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440" windowHeight="12105" activeTab="0"/>
  </bookViews>
  <sheets>
    <sheet name="Sheet1" sheetId="1" r:id="rId1"/>
  </sheets>
  <definedNames>
    <definedName name="Gradient">'Sheet1'!$C$2</definedName>
    <definedName name="h">'Sheet1'!$C$4</definedName>
    <definedName name="Intercept">'Sheet1'!$C$3</definedName>
  </definedNames>
  <calcPr fullCalcOnLoad="1"/>
</workbook>
</file>

<file path=xl/sharedStrings.xml><?xml version="1.0" encoding="utf-8"?>
<sst xmlns="http://schemas.openxmlformats.org/spreadsheetml/2006/main" count="13" uniqueCount="13">
  <si>
    <t>Gradient</t>
  </si>
  <si>
    <t>Intercept</t>
  </si>
  <si>
    <t>Time</t>
  </si>
  <si>
    <t>Expected events per unit time</t>
  </si>
  <si>
    <t>House calls</t>
  </si>
  <si>
    <t>Formulae table</t>
  </si>
  <si>
    <t>Polya h</t>
  </si>
  <si>
    <t>C7:C56</t>
  </si>
  <si>
    <t>=Gradient*B7+Intercept</t>
  </si>
  <si>
    <t>=VosePoisson(VoseGamma(1/h,C7*h))</t>
  </si>
  <si>
    <t>D7:D56</t>
  </si>
  <si>
    <t>D7:D57 alternative</t>
  </si>
  <si>
    <t>=VosePolya(1/h,C7*h)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</si>
</sst>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2" xfId="0" applyBorder="1" applyAlignment="1" quotePrefix="1">
      <alignment horizontal="left"/>
    </xf>
    <xf numFmtId="0" fontId="0" fillId="0" borderId="24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15" xfId="0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"/>
          <c:w val="0.949"/>
          <c:h val="0.94025"/>
        </c:manualLayout>
      </c:layout>
      <c:scatterChart>
        <c:scatterStyle val="lineMarker"/>
        <c:varyColors val="0"/>
        <c:ser>
          <c:idx val="0"/>
          <c:order val="0"/>
          <c:tx>
            <c:v>Expected rate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Sheet1!$B$7:$B$56</c:f>
              <c:numCache/>
            </c:numRef>
          </c:xVal>
          <c:yVal>
            <c:numRef>
              <c:f>Sheet1!$C$7:$C$56</c:f>
              <c:numCache/>
            </c:numRef>
          </c:yVal>
          <c:smooth val="0"/>
        </c:ser>
        <c:ser>
          <c:idx val="1"/>
          <c:order val="1"/>
          <c:tx>
            <c:v>House calls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Sheet1!$B$7:$B$56</c:f>
              <c:numCache/>
            </c:numRef>
          </c:xVal>
          <c:yVal>
            <c:numRef>
              <c:f>Sheet1!$D$7:$D$56</c:f>
              <c:numCache/>
            </c:numRef>
          </c:yVal>
          <c:smooth val="0"/>
        </c:ser>
        <c:axId val="43931193"/>
        <c:axId val="59836418"/>
      </c:scatterChart>
      <c:valAx>
        <c:axId val="43931193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 val="autoZero"/>
        <c:crossBetween val="midCat"/>
        <c:dispUnits/>
      </c:valAx>
      <c:valAx>
        <c:axId val="59836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7015"/>
          <c:w val="0.2207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9525</xdr:rowOff>
    </xdr:from>
    <xdr:to>
      <xdr:col>11</xdr:col>
      <xdr:colOff>504825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590800" y="847725"/>
        <a:ext cx="5048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809625</xdr:rowOff>
    </xdr:to>
    <xdr:pic>
      <xdr:nvPicPr>
        <xdr:cNvPr id="2" name="Picture 2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371475</xdr:colOff>
      <xdr:row>0</xdr:row>
      <xdr:rowOff>771525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028950" y="0"/>
          <a:ext cx="4476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Polya time series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Technique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model a Polya time series with expected intensity lambda as a linear function of time and coefficient of variation h=0.3.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J56"/>
  <sheetViews>
    <sheetView tabSelected="1" zoomScalePageLayoutView="0" workbookViewId="0" topLeftCell="A1">
      <selection activeCell="N10" sqref="N10:R16"/>
    </sheetView>
  </sheetViews>
  <sheetFormatPr defaultColWidth="9.140625" defaultRowHeight="12.75"/>
  <cols>
    <col min="1" max="1" width="2.57421875" style="0" customWidth="1"/>
    <col min="3" max="3" width="15.421875" style="0" customWidth="1"/>
    <col min="6" max="6" width="15.8515625" style="0" customWidth="1"/>
  </cols>
  <sheetData>
    <row r="1" ht="66" customHeight="1"/>
    <row r="2" spans="2:3" ht="12.75">
      <c r="B2" s="1" t="s">
        <v>0</v>
      </c>
      <c r="C2" s="12">
        <v>0.2</v>
      </c>
    </row>
    <row r="3" spans="2:3" ht="12.75">
      <c r="B3" s="13" t="s">
        <v>1</v>
      </c>
      <c r="C3" s="6">
        <v>27</v>
      </c>
    </row>
    <row r="4" spans="2:3" ht="12.75">
      <c r="B4" s="2" t="s">
        <v>6</v>
      </c>
      <c r="C4" s="8">
        <v>0.3</v>
      </c>
    </row>
    <row r="6" spans="2:4" ht="25.5">
      <c r="B6" s="3" t="s">
        <v>2</v>
      </c>
      <c r="C6" s="9" t="s">
        <v>3</v>
      </c>
      <c r="D6" s="4" t="s">
        <v>4</v>
      </c>
    </row>
    <row r="7" spans="2:4" ht="12.75">
      <c r="B7" s="5">
        <v>1</v>
      </c>
      <c r="C7" s="10">
        <f aca="true" t="shared" si="0" ref="C7:C38">Gradient*B7+Intercept</f>
        <v>27.2</v>
      </c>
      <c r="D7" s="6">
        <f>_XLL.VOSEPOISSON(_XLL.VOSEGAMMA(1/h,C7*h))</f>
        <v>14</v>
      </c>
    </row>
    <row r="8" spans="2:4" ht="12.75">
      <c r="B8" s="5">
        <v>2</v>
      </c>
      <c r="C8" s="10">
        <f t="shared" si="0"/>
        <v>27.4</v>
      </c>
      <c r="D8" s="6">
        <f>_XLL.VOSEPOISSON(_XLL.VOSEGAMMA(1/h,C8*h))</f>
        <v>10</v>
      </c>
    </row>
    <row r="9" spans="2:4" ht="12.75">
      <c r="B9" s="5">
        <v>3</v>
      </c>
      <c r="C9" s="10">
        <f t="shared" si="0"/>
        <v>27.6</v>
      </c>
      <c r="D9" s="6">
        <f>_XLL.VOSEPOISSON(_XLL.VOSEGAMMA(1/h,C9*h))</f>
        <v>20</v>
      </c>
    </row>
    <row r="10" spans="2:4" ht="12.75">
      <c r="B10" s="5">
        <v>4</v>
      </c>
      <c r="C10" s="10">
        <f t="shared" si="0"/>
        <v>27.8</v>
      </c>
      <c r="D10" s="6">
        <f>_XLL.VOSEPOISSON(_XLL.VOSEGAMMA(1/h,C10*h))</f>
        <v>9</v>
      </c>
    </row>
    <row r="11" spans="2:4" ht="12.75">
      <c r="B11" s="5">
        <v>5</v>
      </c>
      <c r="C11" s="10">
        <f t="shared" si="0"/>
        <v>28</v>
      </c>
      <c r="D11" s="6">
        <f>_XLL.VOSEPOISSON(_XLL.VOSEGAMMA(1/h,C11*h))</f>
        <v>38</v>
      </c>
    </row>
    <row r="12" spans="2:4" ht="12.75">
      <c r="B12" s="5">
        <v>6</v>
      </c>
      <c r="C12" s="10">
        <f t="shared" si="0"/>
        <v>28.2</v>
      </c>
      <c r="D12" s="6">
        <f>_XLL.VOSEPOISSON(_XLL.VOSEGAMMA(1/h,C12*h))</f>
        <v>15</v>
      </c>
    </row>
    <row r="13" spans="2:4" ht="12.75">
      <c r="B13" s="5">
        <v>7</v>
      </c>
      <c r="C13" s="10">
        <f t="shared" si="0"/>
        <v>28.4</v>
      </c>
      <c r="D13" s="6">
        <f>_XLL.VOSEPOISSON(_XLL.VOSEGAMMA(1/h,C13*h))</f>
        <v>17</v>
      </c>
    </row>
    <row r="14" spans="2:4" ht="12.75">
      <c r="B14" s="5">
        <v>8</v>
      </c>
      <c r="C14" s="10">
        <f t="shared" si="0"/>
        <v>28.6</v>
      </c>
      <c r="D14" s="6">
        <f>_XLL.VOSEPOISSON(_XLL.VOSEGAMMA(1/h,C14*h))</f>
        <v>43</v>
      </c>
    </row>
    <row r="15" spans="2:4" ht="12.75">
      <c r="B15" s="5">
        <v>9</v>
      </c>
      <c r="C15" s="10">
        <f t="shared" si="0"/>
        <v>28.8</v>
      </c>
      <c r="D15" s="6">
        <f>_XLL.VOSEPOISSON(_XLL.VOSEGAMMA(1/h,C15*h))</f>
        <v>33</v>
      </c>
    </row>
    <row r="16" spans="2:4" ht="12.75">
      <c r="B16" s="5">
        <v>10</v>
      </c>
      <c r="C16" s="10">
        <f t="shared" si="0"/>
        <v>29</v>
      </c>
      <c r="D16" s="6">
        <f>_XLL.VOSEPOISSON(_XLL.VOSEGAMMA(1/h,C16*h))</f>
        <v>18</v>
      </c>
    </row>
    <row r="17" spans="2:4" ht="12.75">
      <c r="B17" s="5">
        <v>11</v>
      </c>
      <c r="C17" s="10">
        <f t="shared" si="0"/>
        <v>29.2</v>
      </c>
      <c r="D17" s="6">
        <f>_XLL.VOSEPOISSON(_XLL.VOSEGAMMA(1/h,C17*h))</f>
        <v>21</v>
      </c>
    </row>
    <row r="18" spans="2:4" ht="12.75">
      <c r="B18" s="5">
        <v>12</v>
      </c>
      <c r="C18" s="10">
        <f t="shared" si="0"/>
        <v>29.4</v>
      </c>
      <c r="D18" s="6">
        <f>_XLL.VOSEPOISSON(_XLL.VOSEGAMMA(1/h,C18*h))</f>
        <v>29</v>
      </c>
    </row>
    <row r="19" spans="2:4" ht="12.75">
      <c r="B19" s="5">
        <v>13</v>
      </c>
      <c r="C19" s="10">
        <f t="shared" si="0"/>
        <v>29.6</v>
      </c>
      <c r="D19" s="6">
        <f>_XLL.VOSEPOISSON(_XLL.VOSEGAMMA(1/h,C19*h))</f>
        <v>18</v>
      </c>
    </row>
    <row r="20" spans="2:4" ht="12.75">
      <c r="B20" s="5">
        <v>14</v>
      </c>
      <c r="C20" s="10">
        <f t="shared" si="0"/>
        <v>29.8</v>
      </c>
      <c r="D20" s="6">
        <f>_XLL.VOSEPOISSON(_XLL.VOSEGAMMA(1/h,C20*h))</f>
        <v>16</v>
      </c>
    </row>
    <row r="21" spans="2:4" ht="12.75">
      <c r="B21" s="5">
        <v>15</v>
      </c>
      <c r="C21" s="10">
        <f t="shared" si="0"/>
        <v>30</v>
      </c>
      <c r="D21" s="6">
        <f>_XLL.VOSEPOISSON(_XLL.VOSEGAMMA(1/h,C21*h))</f>
        <v>18</v>
      </c>
    </row>
    <row r="22" spans="2:10" ht="12.75">
      <c r="B22" s="5">
        <v>16</v>
      </c>
      <c r="C22" s="10">
        <f t="shared" si="0"/>
        <v>30.2</v>
      </c>
      <c r="D22" s="6">
        <f>_XLL.VOSEPOISSON(_XLL.VOSEGAMMA(1/h,C22*h))</f>
        <v>44</v>
      </c>
      <c r="F22" s="17" t="s">
        <v>5</v>
      </c>
      <c r="G22" s="18"/>
      <c r="H22" s="18"/>
      <c r="I22" s="18"/>
      <c r="J22" s="19"/>
    </row>
    <row r="23" spans="2:10" ht="12.75">
      <c r="B23" s="5">
        <v>17</v>
      </c>
      <c r="C23" s="10">
        <f t="shared" si="0"/>
        <v>30.4</v>
      </c>
      <c r="D23" s="6">
        <f>_XLL.VOSEPOISSON(_XLL.VOSEGAMMA(1/h,C23*h))</f>
        <v>38</v>
      </c>
      <c r="F23" s="1" t="s">
        <v>7</v>
      </c>
      <c r="G23" s="20" t="s">
        <v>8</v>
      </c>
      <c r="H23" s="21"/>
      <c r="I23" s="21"/>
      <c r="J23" s="22"/>
    </row>
    <row r="24" spans="2:10" ht="12.75">
      <c r="B24" s="5">
        <v>18</v>
      </c>
      <c r="C24" s="10">
        <f t="shared" si="0"/>
        <v>30.6</v>
      </c>
      <c r="D24" s="6">
        <f>_XLL.VOSEPOISSON(_XLL.VOSEGAMMA(1/h,C24*h))</f>
        <v>7</v>
      </c>
      <c r="F24" s="13" t="s">
        <v>10</v>
      </c>
      <c r="G24" s="23" t="s">
        <v>9</v>
      </c>
      <c r="H24" s="24"/>
      <c r="I24" s="24"/>
      <c r="J24" s="25"/>
    </row>
    <row r="25" spans="2:10" ht="12.75">
      <c r="B25" s="5">
        <v>19</v>
      </c>
      <c r="C25" s="10">
        <f t="shared" si="0"/>
        <v>30.8</v>
      </c>
      <c r="D25" s="6">
        <f>_XLL.VOSEPOISSON(_XLL.VOSEGAMMA(1/h,C25*h))</f>
        <v>54</v>
      </c>
      <c r="F25" s="2" t="s">
        <v>11</v>
      </c>
      <c r="G25" s="14" t="s">
        <v>12</v>
      </c>
      <c r="H25" s="15"/>
      <c r="I25" s="15"/>
      <c r="J25" s="16"/>
    </row>
    <row r="26" spans="2:4" ht="12.75">
      <c r="B26" s="5">
        <v>20</v>
      </c>
      <c r="C26" s="10">
        <f t="shared" si="0"/>
        <v>31</v>
      </c>
      <c r="D26" s="6">
        <f>_XLL.VOSEPOISSON(_XLL.VOSEGAMMA(1/h,C26*h))</f>
        <v>26</v>
      </c>
    </row>
    <row r="27" spans="2:4" ht="12.75">
      <c r="B27" s="5">
        <v>21</v>
      </c>
      <c r="C27" s="10">
        <f t="shared" si="0"/>
        <v>31.2</v>
      </c>
      <c r="D27" s="6">
        <f>_XLL.VOSEPOISSON(_XLL.VOSEGAMMA(1/h,C27*h))</f>
        <v>41</v>
      </c>
    </row>
    <row r="28" spans="2:4" ht="12.75">
      <c r="B28" s="5">
        <v>22</v>
      </c>
      <c r="C28" s="10">
        <f t="shared" si="0"/>
        <v>31.4</v>
      </c>
      <c r="D28" s="6">
        <f>_XLL.VOSEPOISSON(_XLL.VOSEGAMMA(1/h,C28*h))</f>
        <v>24</v>
      </c>
    </row>
    <row r="29" spans="2:4" ht="12.75">
      <c r="B29" s="5">
        <v>23</v>
      </c>
      <c r="C29" s="10">
        <f t="shared" si="0"/>
        <v>31.6</v>
      </c>
      <c r="D29" s="6">
        <f>_XLL.VOSEPOISSON(_XLL.VOSEGAMMA(1/h,C29*h))</f>
        <v>33</v>
      </c>
    </row>
    <row r="30" spans="2:4" ht="12.75">
      <c r="B30" s="5">
        <v>24</v>
      </c>
      <c r="C30" s="10">
        <f t="shared" si="0"/>
        <v>31.8</v>
      </c>
      <c r="D30" s="6">
        <f>_XLL.VOSEPOISSON(_XLL.VOSEGAMMA(1/h,C30*h))</f>
        <v>17</v>
      </c>
    </row>
    <row r="31" spans="2:4" ht="12.75">
      <c r="B31" s="5">
        <v>25</v>
      </c>
      <c r="C31" s="10">
        <f t="shared" si="0"/>
        <v>32</v>
      </c>
      <c r="D31" s="6">
        <f>_XLL.VOSEPOISSON(_XLL.VOSEGAMMA(1/h,C31*h))</f>
        <v>31</v>
      </c>
    </row>
    <row r="32" spans="2:4" ht="12.75" customHeight="1">
      <c r="B32" s="5">
        <v>26</v>
      </c>
      <c r="C32" s="10">
        <f t="shared" si="0"/>
        <v>32.2</v>
      </c>
      <c r="D32" s="6">
        <f>_XLL.VOSEPOISSON(_XLL.VOSEGAMMA(1/h,C32*h))</f>
        <v>10</v>
      </c>
    </row>
    <row r="33" spans="2:4" ht="12.75">
      <c r="B33" s="5">
        <v>27</v>
      </c>
      <c r="C33" s="10">
        <f t="shared" si="0"/>
        <v>32.4</v>
      </c>
      <c r="D33" s="6">
        <f>_XLL.VOSEPOISSON(_XLL.VOSEGAMMA(1/h,C33*h))</f>
        <v>80</v>
      </c>
    </row>
    <row r="34" spans="2:4" ht="12.75">
      <c r="B34" s="5">
        <v>28</v>
      </c>
      <c r="C34" s="10">
        <f t="shared" si="0"/>
        <v>32.6</v>
      </c>
      <c r="D34" s="6">
        <f>_XLL.VOSEPOISSON(_XLL.VOSEGAMMA(1/h,C34*h))</f>
        <v>23</v>
      </c>
    </row>
    <row r="35" spans="2:4" ht="12.75">
      <c r="B35" s="5">
        <v>29</v>
      </c>
      <c r="C35" s="10">
        <f t="shared" si="0"/>
        <v>32.8</v>
      </c>
      <c r="D35" s="6">
        <f>_XLL.VOSEPOISSON(_XLL.VOSEGAMMA(1/h,C35*h))</f>
        <v>56</v>
      </c>
    </row>
    <row r="36" spans="2:4" ht="12.75">
      <c r="B36" s="5">
        <v>30</v>
      </c>
      <c r="C36" s="10">
        <f t="shared" si="0"/>
        <v>33</v>
      </c>
      <c r="D36" s="6">
        <f>_XLL.VOSEPOISSON(_XLL.VOSEGAMMA(1/h,C36*h))</f>
        <v>54</v>
      </c>
    </row>
    <row r="37" spans="2:4" ht="12.75">
      <c r="B37" s="5">
        <v>31</v>
      </c>
      <c r="C37" s="10">
        <f t="shared" si="0"/>
        <v>33.2</v>
      </c>
      <c r="D37" s="6">
        <f>_XLL.VOSEPOISSON(_XLL.VOSEGAMMA(1/h,C37*h))</f>
        <v>49</v>
      </c>
    </row>
    <row r="38" spans="2:4" ht="12.75">
      <c r="B38" s="5">
        <v>32</v>
      </c>
      <c r="C38" s="10">
        <f t="shared" si="0"/>
        <v>33.4</v>
      </c>
      <c r="D38" s="6">
        <f>_XLL.VOSEPOISSON(_XLL.VOSEGAMMA(1/h,C38*h))</f>
        <v>25</v>
      </c>
    </row>
    <row r="39" spans="2:4" ht="12.75">
      <c r="B39" s="5">
        <v>33</v>
      </c>
      <c r="C39" s="10">
        <f aca="true" t="shared" si="1" ref="C39:C56">Gradient*B39+Intercept</f>
        <v>33.6</v>
      </c>
      <c r="D39" s="6">
        <f>_XLL.VOSEPOISSON(_XLL.VOSEGAMMA(1/h,C39*h))</f>
        <v>34</v>
      </c>
    </row>
    <row r="40" spans="2:4" ht="12.75">
      <c r="B40" s="5">
        <v>34</v>
      </c>
      <c r="C40" s="10">
        <f t="shared" si="1"/>
        <v>33.8</v>
      </c>
      <c r="D40" s="6">
        <f>_XLL.VOSEPOISSON(_XLL.VOSEGAMMA(1/h,C40*h))</f>
        <v>69</v>
      </c>
    </row>
    <row r="41" spans="2:4" ht="12.75">
      <c r="B41" s="5">
        <v>35</v>
      </c>
      <c r="C41" s="10">
        <f t="shared" si="1"/>
        <v>34</v>
      </c>
      <c r="D41" s="6">
        <f>_XLL.VOSEPOISSON(_XLL.VOSEGAMMA(1/h,C41*h))</f>
        <v>20</v>
      </c>
    </row>
    <row r="42" spans="2:4" ht="12.75">
      <c r="B42" s="5">
        <v>36</v>
      </c>
      <c r="C42" s="10">
        <f t="shared" si="1"/>
        <v>34.2</v>
      </c>
      <c r="D42" s="6">
        <f>_XLL.VOSEPOISSON(_XLL.VOSEGAMMA(1/h,C42*h))</f>
        <v>40</v>
      </c>
    </row>
    <row r="43" spans="2:4" ht="12.75">
      <c r="B43" s="5">
        <v>37</v>
      </c>
      <c r="C43" s="10">
        <f t="shared" si="1"/>
        <v>34.4</v>
      </c>
      <c r="D43" s="6">
        <f>_XLL.VOSEPOISSON(_XLL.VOSEGAMMA(1/h,C43*h))</f>
        <v>42</v>
      </c>
    </row>
    <row r="44" spans="2:4" ht="12.75">
      <c r="B44" s="5">
        <v>38</v>
      </c>
      <c r="C44" s="10">
        <f t="shared" si="1"/>
        <v>34.6</v>
      </c>
      <c r="D44" s="6">
        <f>_XLL.VOSEPOISSON(_XLL.VOSEGAMMA(1/h,C44*h))</f>
        <v>25</v>
      </c>
    </row>
    <row r="45" spans="2:4" ht="12.75">
      <c r="B45" s="5">
        <v>39</v>
      </c>
      <c r="C45" s="10">
        <f t="shared" si="1"/>
        <v>34.8</v>
      </c>
      <c r="D45" s="6">
        <f>_XLL.VOSEPOISSON(_XLL.VOSEGAMMA(1/h,C45*h))</f>
        <v>14</v>
      </c>
    </row>
    <row r="46" spans="2:4" ht="12.75">
      <c r="B46" s="5">
        <v>40</v>
      </c>
      <c r="C46" s="10">
        <f t="shared" si="1"/>
        <v>35</v>
      </c>
      <c r="D46" s="6">
        <f>_XLL.VOSEPOISSON(_XLL.VOSEGAMMA(1/h,C46*h))</f>
        <v>38</v>
      </c>
    </row>
    <row r="47" spans="2:4" ht="12.75">
      <c r="B47" s="5">
        <v>41</v>
      </c>
      <c r="C47" s="10">
        <f t="shared" si="1"/>
        <v>35.2</v>
      </c>
      <c r="D47" s="6">
        <f>_XLL.VOSEPOISSON(_XLL.VOSEGAMMA(1/h,C47*h))</f>
        <v>45</v>
      </c>
    </row>
    <row r="48" spans="2:4" ht="12.75">
      <c r="B48" s="5">
        <v>42</v>
      </c>
      <c r="C48" s="10">
        <f t="shared" si="1"/>
        <v>35.4</v>
      </c>
      <c r="D48" s="6">
        <f>_XLL.VOSEPOISSON(_XLL.VOSEGAMMA(1/h,C48*h))</f>
        <v>63</v>
      </c>
    </row>
    <row r="49" spans="2:4" ht="12.75">
      <c r="B49" s="5">
        <v>43</v>
      </c>
      <c r="C49" s="10">
        <f t="shared" si="1"/>
        <v>35.6</v>
      </c>
      <c r="D49" s="6">
        <f>_XLL.VOSEPOISSON(_XLL.VOSEGAMMA(1/h,C49*h))</f>
        <v>56</v>
      </c>
    </row>
    <row r="50" spans="2:4" ht="12.75">
      <c r="B50" s="5">
        <v>44</v>
      </c>
      <c r="C50" s="10">
        <f t="shared" si="1"/>
        <v>35.8</v>
      </c>
      <c r="D50" s="6">
        <f>_XLL.VOSEPOISSON(_XLL.VOSEGAMMA(1/h,C50*h))</f>
        <v>35</v>
      </c>
    </row>
    <row r="51" spans="2:4" ht="12.75">
      <c r="B51" s="5">
        <v>45</v>
      </c>
      <c r="C51" s="10">
        <f t="shared" si="1"/>
        <v>36</v>
      </c>
      <c r="D51" s="6">
        <f>_XLL.VOSEPOISSON(_XLL.VOSEGAMMA(1/h,C51*h))</f>
        <v>24</v>
      </c>
    </row>
    <row r="52" spans="2:4" ht="12.75">
      <c r="B52" s="5">
        <v>46</v>
      </c>
      <c r="C52" s="10">
        <f t="shared" si="1"/>
        <v>36.2</v>
      </c>
      <c r="D52" s="6">
        <f>_XLL.VOSEPOISSON(_XLL.VOSEGAMMA(1/h,C52*h))</f>
        <v>21</v>
      </c>
    </row>
    <row r="53" spans="2:4" ht="12.75">
      <c r="B53" s="5">
        <v>47</v>
      </c>
      <c r="C53" s="10">
        <f t="shared" si="1"/>
        <v>36.4</v>
      </c>
      <c r="D53" s="6">
        <f>_XLL.VOSEPOISSON(_XLL.VOSEGAMMA(1/h,C53*h))</f>
        <v>49</v>
      </c>
    </row>
    <row r="54" spans="2:4" ht="12.75">
      <c r="B54" s="5">
        <v>48</v>
      </c>
      <c r="C54" s="10">
        <f t="shared" si="1"/>
        <v>36.6</v>
      </c>
      <c r="D54" s="6">
        <f>_XLL.VOSEPOISSON(_XLL.VOSEGAMMA(1/h,C54*h))</f>
        <v>76</v>
      </c>
    </row>
    <row r="55" spans="2:4" ht="12.75">
      <c r="B55" s="5">
        <v>49</v>
      </c>
      <c r="C55" s="10">
        <f t="shared" si="1"/>
        <v>36.8</v>
      </c>
      <c r="D55" s="6">
        <f>_XLL.VOSEPOISSON(_XLL.VOSEGAMMA(1/h,C55*h))</f>
        <v>22</v>
      </c>
    </row>
    <row r="56" spans="2:4" ht="12.75">
      <c r="B56" s="7">
        <v>50</v>
      </c>
      <c r="C56" s="11">
        <f t="shared" si="1"/>
        <v>37</v>
      </c>
      <c r="D56" s="8">
        <f>_XLL.VOSEPOISSON(_XLL.VOSEGAMMA(1/h,C56*h))</f>
        <v>53</v>
      </c>
    </row>
  </sheetData>
  <sheetProtection/>
  <mergeCells count="4">
    <mergeCell ref="G25:J25"/>
    <mergeCell ref="F22:J22"/>
    <mergeCell ref="G23:J23"/>
    <mergeCell ref="G24:J24"/>
  </mergeCells>
  <printOptions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2007-06-21T15:00:33Z</dcterms:created>
  <dcterms:modified xsi:type="dcterms:W3CDTF">2009-11-14T09:59:09Z</dcterms:modified>
  <cp:category/>
  <cp:version/>
  <cp:contentType/>
  <cp:contentStatus/>
</cp:coreProperties>
</file>