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osesoft-my.sharepoint.com/personal/david_vose_vosesoftware_com/Documents/Files/Marketing/YouTube/"/>
    </mc:Choice>
  </mc:AlternateContent>
  <xr:revisionPtr revIDLastSave="0" documentId="8_{3ACFEC4E-40A3-4438-8C6D-666645760132}" xr6:coauthVersionLast="47" xr6:coauthVersionMax="47" xr10:uidLastSave="{00000000-0000-0000-0000-000000000000}"/>
  <bookViews>
    <workbookView xWindow="40020" yWindow="-10245" windowWidth="64680" windowHeight="18960" xr2:uid="{00000000-000D-0000-FFFF-FFFF00000000}"/>
  </bookViews>
  <sheets>
    <sheet name="Model" sheetId="1" r:id="rId1"/>
    <sheet name="ModelRiskCharts" sheetId="4" state="hidden" r:id="rId4"/>
  </sheets>
  <definedNames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5000000</definedName>
    <definedName name="SimOpt_RefreshExcel" hidden="1">0</definedName>
    <definedName name="SimOpt_RefreshRate" hidden="1">10</definedName>
    <definedName name="SimOpt_SamplesCount" hidden="1">10000</definedName>
    <definedName name="SimOpt_Seed0" hidden="1">0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imName0" hidden="1">""</definedName>
    <definedName name="SimOpt_SimsCount" hidden="1">1</definedName>
    <definedName name="SimOpt_StopOnOutputError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<sst xmlns="http://schemas.openxmlformats.org/spreadsheetml/2006/main" count="21" uniqueCount="21">
  <si>
    <t>Simple model to estimate cost of building a house</t>
  </si>
  <si>
    <t>Minimum ($k)</t>
  </si>
  <si>
    <t>Best guess ($k)</t>
  </si>
  <si>
    <t>Maximum($k)</t>
  </si>
  <si>
    <t>Random value ($k)</t>
  </si>
  <si>
    <t>Purchase land</t>
  </si>
  <si>
    <t>Purchase tax (5% of land price)</t>
  </si>
  <si>
    <t>Legal fees</t>
  </si>
  <si>
    <t>Lay Foundations</t>
  </si>
  <si>
    <t>Construct walls</t>
  </si>
  <si>
    <t>Roofing and insulation</t>
  </si>
  <si>
    <t>Windows and doors</t>
  </si>
  <si>
    <t xml:space="preserve">Electricity and plumbing </t>
  </si>
  <si>
    <t>Plastering</t>
  </si>
  <si>
    <t>Decoration</t>
  </si>
  <si>
    <t>Fixtures and fittings</t>
  </si>
  <si>
    <t>Total cost</t>
  </si>
  <si>
    <t>Charts</t>
  </si>
  <si>
    <t>PABGAEkATABUAEUAUgBTAD4ADQAKADwALwBDAE4AVAA6ADAADQAKAEYASQBMAFQARQBSAFMAPgANAAoAPABQAEEARwBFAFMAPgANAAoAQwBOAFQAOgAzAA0ACgBDAFUAUgBQAEEARwBFADoAMAANAAoATgA6ADEADQAKAFQAWQBQAEUAOgAyAA0ACgBOAE0AOgBIAGkAcwB0AG8AZwByAGEAbQANAAoAUwBJAE0ASQBEADoAMAANAAoAUwBFAEwAUwA6ADEADQAKAEMAVQBSAFMARQBMADoAMAANAAoAVABQADoAMAANAAoAUgBHADoAMAANAAoATgBNADoAJwBbACMAIwBUAEgASQBTAFcAQgAjACMAXQBNAG8AZABlAGwAJwAhAEYAJAAxADYADQAKAEMATABSADoANgA1ADgAMQAyADMAMQANAAoAVABSAEEATgBTAFAAOgA1ADAADQAKAFMASQBNADoAMAANAAoAPABTAEUATABfAE8AUABUAEkATwBOAFMAPgANAAoAQwBOAFQAOgA0AA0ACgBOAE0AOgAzAA0ACgBUAFAAOgAxAA0ACgBWAEEATAA6ADAALgAxADAAMAAwADAAMAAwADAAMAAwAA0ACgBOAE0AOgA0AA0ACgBUAFAAOgAxAA0ACgBWAEEATAA6ADAALgA5ADAAMAAwADAAMAAwADAAMAAwAA0ACgBOAE0AOgA1AA0ACgBUAFAAOgAyAA0ACgBWAEEATAA6AA0ACgBOAE0AOgA3AA0ACgBUAFAAOgAwAA0ACgBWAEEATAA6ADAADQAKADwALwBTAEUATABfAE8AUABUAEkATwBOAFMAPgANAAoAPABPAFAAVABJAE8ATgBTAD4ADQAKAEMATgBUADoAMQAzADEADQAKAE4ATQA6AEMAaABhAHIAdABfAFQAaQB0AGwAZQANAAoAVABQADoAMgANAAoAVgBBAEwAOgANAAoATgBNADoAcwBsAGkAZABlAHIAcwANAAoAVABQADoAMAANAAoAVgBBAEwAOgAxAA0ACgBOAE0AOgBzAGwAaQBkAGUAcgBzAF8AYwB1AG0AdQBsAA0ACgBUAFAAOgAwAA0ACgBWAEEATAA6ADAADQAKAE4ATQA6AGwAZQBnAGUAbgBkAA0ACgBUAFAAOgAwAA0ACgBWAEEATAA6ADAADQAKAE4ATQA6AE4AQgBhAHIAcwANAAoAVABQADoAMAANAAoAVgBBAEwAOgAtADEADQAKAE4ATQA6AEwAaQBuAGUAcwANAAoAVABQADoAMAANAAoAVgBBAEwAOgAwAA0ACgBOAE0AOgBZAEwAYQBiAGUAbAANAAoAVABQADoAMgANAAoAVgBBAEwAOgANAAoATgBNADoATwB2AGUAcgBsAGEAeQBWAGEAcgBzAA0ACgBUAFAAOgAwAA0ACgBWAEEATAA6ADMADQAKAE4ATQA6AEMAaABhAHIAdABfAFMAaABvAHcAVABpAHQAbABlAA0ACgBUAFAAOgAwAA0ACgBWAEEATAA6ADEADQAKAE4ATQA6AEMAaABhAHIAdABfAFQAaQB0AGwAZQBDAG8AbABvAHIADQAKAFQAUAA6ADAADQAKAFYAQQBMADoAMAANAAoATgBNADoAQwBoAGEAcgB0AF8AVABpAHQAbABlAEYAbwBuAHQADQAKAFQAUAA6ADIADQAKAFYAQQBMADoAIwBGAE8ATgBUACMAIwAjACMAOQAyADoAOABQ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TABlAGcAZQBuAGQAQwBvAGwAbwByAA0ACgBUAFAAOgAwAA0ACgBWAEEATAA6ADAADQAKAE4ATQA6AEMAaABhAHIAdABfAEwAZQBnAGUAbgBk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QwBoAGEAcgB0AF8AQgBLAEMAbwBsAG8AcgANAAoAVABQADoAMAANAAoAVgBBAEwAOgAxADYANwA3ADcAMgAxADUADQAKAE4ATQA6AEMAaABhAHIAdABfAEIAbwB4AEMAbwBsAG8AcgANAAoAVABQADoAMAANAAoAVgBBAEwAOgAxADYANwA3ADcAMgAxADUADQAKAE4ATQA6AFgAXwBBAHgAaQBzAF8AQQB1AHQAbwBzAGMAYQBsAGUADQAKAFQAUAA6ADAADQAKAFYAQQBMADoAMQANAAoATgBNADoAWABfAEEAeABpAHMAXwBNAGkAbgANAAoAVABQADoAMQANAAoAVgBBAEwAOgBuAGEAbgANAAoATgBNADoAWABfAEEAeABpAHMAXwBNAGEAeAANAAoAVABQADoAMQANAAoAVgBBAEwAOgBuAGEAbgANAAoATgBNADoAWABfAEEAeABpAHMAXwBTAHQAZQBwAA0ACgBUAFAAOgAxAA0ACgBWAEEATAA6AG4AYQBuAA0ACgBOAE0AOgBYAF8AQQB4AGkAcwBfAFMAYwBhAGwAZQBGAGEAYwB0AG8AcgANAAoAVABQADoAMQANAAoAVgBBAEwAOgBuAGEAbgANAAoATgBNADoAWABfAEEAeABpAHMAXwBGAG8AcgBtAGEAdAANAAoAVABQADoAMAANAAoAVgBBAEwAOgAtADEADQAKAE4ATQA6AFgAXwBBAHgAaQBzAF8AQwB1AHMAdABvAG0ARgBvAHIAbQBhAHQADQAKAFQAUAA6ADIADQAKAFYAQQBMADoADQAKAE4ATQA6AFgAXwBBAHgAaQBzAF8ATABvAGcAYQByAGkAdABoAG0AaQBjAA0ACgBUAFAAOgAwAA0ACgBWAEEATAA6ADAADQAKAE4ATQA6AFgAXwBBAHgAaQBzAF8AUwBoAG8AdwBUAGkAdABsAGUADQAKAFQAUAA6ADAADQAKAFYAQQBMADoAMQANAAoATgBNADoAWABfAEEAeABpAHMAXwBUAGkAdABsAGUAQwBvAGwAbwByAA0ACgBUAFAAOgAwAA0ACgBWAEEATAA6ADAADQAKAE4ATQA6AFgAXwBBAHgAaQBzAF8AQwB1AHMAdABvAG0AVABpAHQAbABlAA0ACgBUAFAAOgAwAA0ACgBWAEEATAA6ADAADQAKAE4ATQA6AFgAXwBBAHgAaQBzAF8AVABpAHQAbABlAA0ACgBUAFAAOgAyAA0ACgBWAEEATAA6AA0ACgBOAE0AOgBY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gAXwBBAHgAaQBzAF8AUwBoAG8AdwBHAHIAaQBkAGwAaQBuAGUAcwANAAoAVABQADoAMAANAAoAVgBBAEwAOgAwAA0ACgBOAE0AOgBYAF8AQQB4AGkAcwBfAEcAcgBpAGQAbABpAG4AZQBDAG8AbABvAHIADQAKAFQAUAA6ADAADQAKAFYAQQBMADoAMQAwADAANwAwADEAOAA4AA0ACgBOAE0AOgBYAF8AQQB4AGkAcwBfAEcAcgBpAGQAbABpAG4AZQBzAFMAdAB5AGwAZQANAAoAVABQADoAMAANAAoAVgBBAEwAOgAwAA0ACgBOAE0AOgBYAF8AQQB4AGkAcwBfAEcAcgBpAGQAbABpAG4AZQBzAFcAZQBpAGcAaAB0AA0ACgBUAFAAOgAwAA0ACgBWAEEATAA6ADEADQAKAE4ATQA6AFgAXwBBAHgAaQBzAF8ASQBuAHQAZQByAGwAYQBjAGUADQAKAFQAUAA6ADAADQAKAFYAQQBMADoAMAANAAoATgBNADoAWABfAEEAeABpAHMAXwBJAG4AdABlAHIAbABhAGMAZQBDAG8AbABvAHIADQAKAFQAUAA6ADAADQAKAFYAQQBMADoAMQA0ADgANwAyADUANgAxAA0ACgBOAE0AOgBYAF8AQQB4AGkAcwBfAFQAaQBjAGsATQBhAHIAawANAAoAVABQADoAMAANAAoAVgBBAEwAOgAxAA0ACgBOAE0AOgBYAF8AQQB4AGkAcwBfAEwAYQBiAGUAbABzAFMAdABhAGcAZwBlAHIAZQBkAA0ACgBUAFAAOgAwAA0ACgBWAEEATAA6ADAADQAKAE4ATQA6AFgAXwBBAHgAaQBzAF8ATABhAGIAZQBsAHMAQQBuAGcAbABlAA0ACgBUAFAAOgAxAA0ACgBWAEEATAA6AG4AYQBuAA0ACgBOAE0AOgBYAF8AQQB4AGkAcwBfAEwAYQBiAGUAbABzAEMAbwBsAG8AcgANAAoAVABQADoAMAANAAoAVgBBAEwAOgAwAA0ACgBOAE0AOgBY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QBfAEEAeABpAHMAXwBBAHUAdABvAHMAYwBhAGwAZQANAAoAVABQADoAMAANAAoAVgBBAEwAOgAxAA0ACgBOAE0AOgBZAF8AQQB4AGkAcwBfAE0AaQBuAA0ACgBUAFAAOgAxAA0ACgBWAEEATAA6AG4AYQBuAA0ACgBOAE0AOgBZAF8AQQB4AGkAcwBfAE0AYQB4AA0ACgBUAFAAOgAxAA0ACgBWAEEATAA6AG4AYQBuAA0ACgBOAE0AOgBZAF8AQQB4AGkAcwBfAFMAdABlAHAADQAKAFQAUAA6ADEADQAKAFYAQQBMADoAbgBhAG4ADQAKAE4ATQA6AFkAXwBBAHgAaQBzAF8AUwBjAGEAbABlAEYAYQBjAHQAbwByAA0ACgBUAFAAOgAxAA0ACgBWAEEATAA6AG4AYQBuAA0ACgBOAE0AOgBZAF8AQQB4AGkAcwBfAEYAbwByAG0AYQB0AA0ACgBUAFAAOgAwAA0ACgBWAEEATAA6ADEADQAKAE4ATQA6AFkAXwBBAHgAaQBzAF8AQwB1AHMAdABvAG0ARgBvAHIAbQBhAHQADQAKAFQAUAA6ADIADQAKAFYAQQBMADoADQAKAE4ATQA6AFkAXwBBAHgAaQBzAF8ATABvAGcAYQByAGkAdABoAG0AaQBjAA0ACgBUAFAAOgAwAA0ACgBWAEEATAA6ADAADQAKAE4ATQA6AFkAXwBBAHgAaQBzAF8AUwBoAG8AdwBUAGkAdABsAGUADQAKAFQAUAA6ADAADQAKAFYAQQBMADoAMQANAAoATgBNADoAWQBfAEEAeABpAHMAXwBUAGkAdABsAGUAQwBvAGwAbwByAA0ACgBUAFAAOgAwAA0ACgBWAEEATAA6ADAADQAKAE4ATQA6AFkAXwBBAHgAaQBzAF8AQwB1AHMAdABvAG0AVABpAHQAbABlAA0ACgBUAFAAOgAwAA0ACgBWAEEATAA6ADAADQAKAE4ATQA6AFkAXwBBAHgAaQBzAF8AVABpAHQAbABlAA0ACgBUAFAAOgAyAA0ACgBWAEEATAA6AA0ACgBOAE0AOgBZAF8AQQB4AGkAcwBfAFQAaQB0AGwAZQBGAG8AbgB0AA0ACgBUAFAAOgAyAA0ACgBWAEEATAA6ACMARgBPAE4AVAAjACMAIwAjADkAMgA6ADkAZg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FkAXwBBAHgAaQBzAF8AUwBoAG8AdwBHAHIAaQBkAGwAaQBuAGUAcwANAAoAVABQADoAMAANAAoAVgBBAEwAOgAwAA0ACgBOAE0AOgBZAF8AQQB4AGkAcwBfAEcAcgBpAGQAbABpAG4AZQBDAG8AbABvAHIADQAKAFQAUAA6ADAADQAKAFYAQQBMADoAMQAwADAANwAwADEAOAA4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gANwAyADUANg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G4AYQBuAA0ACgBOAE0AOgBZAF8AQQB4AGkAcwBfAEwAYQBiAGUAbABzAEMAbwBsAG8AcgANAAoAVABQADoAMAANAAoAVgBBAEwAOgAwAA0ACgBOAE0AOgBZAF8AQQB4AGkAcwBfAEwAYQBiAGUAbABzAEYAbwBuAHQADQAKAFQAUAA6ADIADQAKAFYAQQBMADoAIwBGAE8ATgBUACMAIwAjACMAOQAyADoAOQBmAC8ALwAvAHcAQQBBAEEAQQBBAEEAQQBBAEEAQQBBAEEAQQBBAEEASgBBAEI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SABTAFMAbABpAGQAZQByAF8AVAB5AHAAZQAxAA0ACgBUAFAAOgAwAA0ACgBWAEEATAA6ADAADQAKAE4ATQA6AEgAUwBTAGwAaQBkAGUAcgBfAFQAeQBwAGUAMgANAAoAVABQADoAMAANAAoAVgBBAEwAOgAwAA0ACgBOAE0AOgBIAFMAUwBsAGkAZABlAHIAXwBQADEADQAKAFQAUAA6ADEADQAKAFYAQQBMADoAMAAuADUAMQAxADYANAA4ADgAMwA1ADEADQAKAE4ATQA6AEgAUwBTAGwAaQBkAGUAcgBfAFAAMgANAAoAVABQADoAMQANAAoAVgBBAEwAOgAwAC4AOQA1ADAAMAAwADQAOQA5ADkANQANAAoATgBNADoASABTAFMAbABpAGQAZQByAF8AWAAxAA0ACgBUAFAAOgAxAA0ACgBWAEEATAA6ADQAMAA1AC4AMAAwADAAMAAwADAAMAAwADAAMAANAAoATgBNADoASABTAFMAbABpAGQAZQByAF8AWAAyAA0ACgBUAFAAOgAxAA0ACgBWAEEATAA6ADQAMQAzAC4AMAAwADAAMAAwADAAMAAwADAAMAANAAoATgBNADoASABTAFMAbABpAGQAZQByAF8ATABhAGIAZQBsAFQAeQBwAGUADQAKAFQAUAA6ADAADQAKAFYAQQBMADoAMgANAAoATgBNADoASABTAFMAbABpAGQAZQByAF8ARgBvAG4AdAANAAoAVABQADoAMgANAAoAVgBBAEwAOgAjAEYATwBOAFQAIwAjACMAIwA5ADIAOgA5AFAALwAvAC8AdwBBAEEAQQBBAEEAQQBBAEEAQQBBAEEAQQBBAEEAQQBKAEEAQg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UwBsAGkAZABlAHIAXwBDAG8AbABvAHIAMQANAAoAVABQADoAMAANAAoAVgBBAEwAOgAxADkAMgANAAoATgBNADoASABTAFMAbABpAGQAZQByAF8AQwBvAGwAbwByADIADQAKAFQAUAA6ADAADQAKAFYAQQBMADoAMQAyADUAOAAyADkAMQAyAA0ACgBOAE0AOgBIAFMAUwBsAGkAZABlAHIAXwBTAGgAYQBkAGkAbgBnAFQAeQBwAGUADQAKAFQAUAA6ADAADQAKAFYAQQBMADoAMAANAAoATgBNADoASABTAFMAbABpAGQAZQByAF8AUwBoAGEAZABpAG4AZwBQAGEAdAB0AGUAcgBuAA0ACgBUAFAAOgAwAA0ACgBWAEEATAA6AC0AMQANAAoATgBNADoASABTAEgAZQBhAGQAZQByAFMAZQBjAHQAXwBDAG8AbABvAHIATwB1AHQADQAKAFQAUAA6ADAADQAKAFYAQQBMADoAMQA2ADcAMQAxADYAOAAwAA0ACgBOAE0AOgBIAFMASABlAGEAZABlAHIAUwBlAGMAdABfAEMAbwBsAG8AcgBJAG4ADQAKAFQAUAA6ADAADQAKAFYAQQBMADoAMgA1ADUADQAKAE4ATQA6AEgAUwBIAGUAYQBkAGUAcgBTAGUAYwB0AF8AQwBvAGwAbwByAFQAZQB4AHQADQAKAFQAUAA6ADAADQAKAFYAQQBMADoAMQA2ADcANwA3ADIAMQA1AA0ACgBOAE0AOgBIAFMASABlAGEAZABlAHIAUwBlAGMAdABfAEYAbwBuAHQADQAKAFQAUAA6ADIADQAKAFYAQQBMADoAIwBGAE8ATgBUACMAIwAjACMAOQAyADoAOQBQAC8ALwAvAHcAQQBBAEEAQQBBAEEAQQBBAEEAQQBBAEEAQQBBAEEATAB3AEMAQQBBAEEAQQBBAEEARABNAEEAdwBJAEIASQBrAE0AQQBiAHcAQgAxAEEASABJAEEAYQBRAEIAbABBAEgASQBBAEkAQQBCAE8AQQBHAFUAQQBkAHcAQQBBAEEAQQBBAEEAQQBBAEEAQQBBAEEAQQBBAEEAQQBBAEEAQQBBAEEAQQBBAEEAQQBBAEEAQQBBAEEAQQBBAEEAQQBBAEEAQQBBAEEAQQBBAEEAQQBBAEEAQQBBAEEAQQBBAEEAQQBBAEEAQQBBAEEAPQANAAoATgBNADoAUwBoAG8AdwBNAGEAcgBrAGUAcgBzAA0ACgBUAFAAOgAwAA0ACgBWAEEATAA6ADEADQAKAE4ATQA6AE0AYQByAGsAZQByAHMATgB1AG0AYgBlAHIADQAKAFQAUAA6ADAADQAKAFYAQQBMADoANAANAAoATgBNADoASABTAE0AYQByAGsAZQByAFMAaABvAHcAMAANAAoAVABQADoAMAANAAoAVgBBAEwAOgAwAA0ACgBOAE0AOgBIAFMATQBhAHIAawBlAHIAVAB5AHAAZQAwAA0ACgBUAFAAOgAwAA0ACgBWAEEATAA6ADMADQAKAE4ATQA6AEgAUwBNAGEAcgBrAGUAcgBWAGEAbAB1AGUAMAANAAoAVABQADoAMQANAAoAVgBBAEwAOgAwAA0ACgBOAE0AOgBIAFMATQBhAHIAawBlAHIATABhAGIAZQBsAFQAeQBwAGUAMAANAAoAVABQADoAMAANAAoAVgBBAEwAOgAxAA0ACgBOAE0AOgBIAFMATQBhAHIAawBlAHIARgBvAG4AdAAw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AADQAKAFQAUAA6ADAADQAKAFYAQQBMADoAMQAyADUAOAAyADkAMQAyAA0ACgBOAE0AOgBIAFMATQBhAHIAawBlAHIAQwBsAHIAMAANAAoAVABQADoAMAANAAoAVgBBAEwAOgAxADIANQA4ADIAOQAxADIADQAKAE4ATQA6AEgAUwBNAGEAcgBrAGUAcgBTAHQAeQBsAGUAMAANAAoAVABQADoAMAANAAoAVgBBAEwAOgAxAA0ACgBOAE0AOgBIAFMATQBhAHIAawBlAHIAVwBlAGkAZwBoAHQAMAANAAoAVABQADoAMAANAAoAVgBBAEwAOgAxAA0ACgBOAE0AOgBIAFMATQBhAHIAawBlAHIAQQBsAGkAZwBuAFYAMAANAAoAVABQADoAMAANAAoAVgBBAEwAOgAwAA0ACgBOAE0AOgBIAFMATQBhAHIAawBlAHIAQQBsAGkAZwBuAEgAMAANAAoAVABQADoAMAANAAoAVgBBAEwAOgAwAA0ACgBOAE0AOgBIAFMATQBhAHIAawBlAHIAUwBoAG8AdwAxAA0ACgBUAFAAOgAwAA0ACgBWAEEATAA6ADAADQAKAE4ATQA6AEgAUwBNAGEAcgBrAGUAcgBUAHkAcABlADEADQAKAFQAUAA6ADAADQAKAFYAQQBMADoANAANAAoATgBNADoASABTAE0AYQByAGsAZQByAFYAYQBsAHUAZQAxAA0ACgBUAFAAOgAxAA0ACgBWAEEATAA6ADAADQAKAE4ATQA6AEgAUwBNAGEAcgBrAGUAcgBMAGEAYgBlAGwAVAB5AHAAZQAxAA0ACgBUAFAAOgAwAA0ACgBWAEEATAA6ADEADQAKAE4ATQA6AEgAUwBNAGEAcgBrAGUAcgBGAG8AbgB0ADEADQAKAFQAUAA6ADIADQAKAFYAQQBMADoAIwBGAE8ATgBUACMAIwAjACMAOQAyADoAOQBQAC8ALwAvAHcAQQBBAEEAQQBBAEEAQQBBAEEAQQBBAEEAQQBBAEEATAB3AEMAQQBBAEEAQQBBAEEARABNAEEAdwBJAEIASQBrAEUAQQBjAGcAQgBwAEEARwBFAEEAYgBBAEEAQQBBAEEAQQBBAEEAQQBBAEEAQQBBAEEAQQBBAEEAQQBBAEEAQQBBAEEAQQBBAEEAQQBBAEEAQQBBAEEAQQBBAEEAQQBBAEEAQQBBAEEAQQBBAEEAQQBBAEEAQQBBAEEAQQBBAEEAQQBBAEEAQQBBAEEAQQBBAEEAQQBBAEEAQQBBAEEAQQBBAEEAQQBBAEEAPQANAAoATgBNADoASABTAE0AYQByAGsAZQByAEMAbAByAFQAZQB4AHQAMQANAAoAVABQADoAMAANAAoAVgBBAEwAOgAxADIANQA4ADIAOQAxADIADQAKAE4ATQA6AEgAUwBNAGEAcgBrAGUAcgBDAGwAcgAxAA0ACgBUAFAAOgAwAA0ACgBWAEEATAA6ADEAMgA1ADgAMgA5ADEAMgANAAoATgBNADoASABTAE0AYQByAGsAZQByAFMAdAB5AGwAZQAxAA0ACgBUAFAAOgAwAA0ACgBWAEEATAA6ADEADQAKAE4ATQA6AEgAUwBNAGEAcgBrAGUAcgBXAGUAaQBnAGgAdAAxAA0ACgBUAFAAOgAwAA0ACgBWAEEATAA6ADEADQAKAE4ATQA6AEgAUwBNAGEAcgBrAGUAcgBBAGwAaQBnAG4AVgAxAA0ACgBUAFAAOgAwAA0ACgBWAEEATAA6ADAADQAKAE4ATQA6AEgAUwBNAGEAcgBrAGUAcgBBAGwAaQBnAG4ASAAxAA0ACgBUAFAAOgAwAA0ACgBWAEEATAA6ADIADQAKAE4ATQA6AEgAUwBNAGEAcgBrAGUAcgBTAGgAbwB3ADIADQAKAFQAUAA6ADAADQAKAFYAQQBMADoAMAANAAoATgBNADoASABTAE0AYQByAGsAZQByAFQAeQBwAGUAMgANAAoAVABQADoAMAANAAoAVgBBAEwAOgA1AA0ACgBOAE0AOgBIAFMATQBhAHIAawBlAHIAVgBhAGwAdQBlADIADQAKAFQAUAA6ADEADQAKAFYAQQBMADoAMAANAAoATgBNADoASABTAE0AYQByAGsAZQByAEwAYQBiAGUAbABUAHkAcABlADIADQAKAFQAUAA6ADAADQAKAFYAQQBMADoAMQANAAoATgBNADoASABTAE0AYQByAGsAZQByAEYAbwBuAHQAMgANAAoAVABQADoAMgANAAoAVgBBAEwAOgAjAEYATwBOAFQAIwAjACMAIwA5ADIAOgA5AFAALwAvAC8AdwBBAEEAQQBBAEEAQQBBAEEAQQBBAEEAQQBBAEEAQQBMAHcAQwBBAEEAQQBBAEEAQQBEAE0AQQB3AEkAQgBJAGsARQBBAGMAZwBCAHAAQQBHAEUAQQBiAEEAQQBBAEEAQQBBAEEAQQBBAEEAQQBBAEEAQQBBAEEAQQBBAEEAQQBBAEEAQQBBAEEAQQBBAEEAQQBBAEEAQQBBAEEAQQBBAEEAQQBBAEEAQQBBAEEAQQBBAEEAQQBBAEEAQQBBAEEAQQBBAEEAQQBBAEEAQQBBAEEAQQBBAEEAQQBBAEEAQQBBAEEAQQBBAEEAQQA9AA0ACgBOAE0AOgBIAFMATQBhAHIAawBlAHIAQwBsAHIAVABlAHgAdAAyAA0ACgBUAFAAOgAwAA0ACgBWAEEATAA6ADEAMgA1ADgAMgA5ADEAMgANAAoATgBNADoASABTAE0AYQByAGsAZQByAEMAbAByADIADQAKAFQAUAA6ADAADQAKAFYAQQBMADoAMQAyADUAOAAyADkAMQAyAA0ACgBOAE0AOgBIAFMATQBhAHIAawBlAHIAUwB0AHkAbABlADIADQAKAFQAUAA6ADAADQAKAFYAQQBMADoAMQANAAoATgBNADoASABTAE0AYQByAGsAZQByAFcAZQBpAGcAaAB0ADIADQAKAFQAUAA6ADAADQAKAFYAQQBMADoAMQANAAoATgBNADoASABTAE0AYQByAGsAZQByAEEAbABpAGcAbgBWADIADQAKAFQAUAA6ADAADQAKAFYAQQBMADoAMgANAAoATgBNADoASABTAE0AYQByAGsAZQByAEEAbABpAGcAbgBIADIADQAKAFQAUAA6ADAADQAKAFYAQQBMADoAMQANAAoATgBNADoASABTAE0AYQByAGsAZQByAFMAaABvAHcAMwANAAoAVABQADoAMAANAAoAVgBBAEwAOgAwAA0ACgBOAE0AOgBIAFMATQBhAHIAawBlAHIAVAB5AHAAZQAzAA0ACgBUAFAAOgAwAA0ACgBWAEEATAA6ADYADQAKAE4ATQA6AEgAUwBNAGEAcgBrAGUAcgBWAGEAbAB1AGUAMwANAAoAVABQADoAMQANAAoAVgBBAEwAOgAwAA0ACgBOAE0AOgBIAFMATQBhAHIAawBlAHIATABhAGIAZQBsAFQAeQBwAGUAMwANAAoAVABQADoAMAANAAoAVgBBAEwAOgAxAA0ACgBOAE0AOgBIAFMATQBhAHIAawBlAHIARgBvAG4AdAAzAA0ACgBUAFAAOgAyAA0ACgBWAEEATAA6ACMARgBPAE4AVAAjACMAIwAjADkAMgA6ADkAUAAvAC8ALwB3AEEAQQBBAEEAQQBBAEEAQQBBAEEAQQBBAEEAQQBBAEwAdwBDAEEAQQBBAEEAQQBBAEQATQBBAHcASQBCAEkAawBFAEEAYwBnAEIAcABBAEcARQBBAGIAQQBBAEEAQQBBAEEAQQBBAEEAQQBBAEEAQQBBAEEAQQBBAEEAQQBBAEEAQQBBAEEAQQBBAEEAQQBBAEEAQQBBAEEAQQBBAEEAQQBBAEEAQQBBAEEAQQBBAEEAQQBBAEEAQQBBAEEAQQBBAEEAQQBBAEEAQQBBAEEAQQBBAEEAQQBBAEEAQQBBAEEAQQBBAEEAQQBBAD0ADQAKAE4ATQA6AEgAUwBNAGEAcgBrAGUAcgBDAGwAcgBUAGUAeAB0ADMADQAKAFQAUAA6ADAADQAKAFYAQQBMADoAMQAyADUAOAAyADkAMQAyAA0ACgBOAE0AOgBIAFMATQBhAHIAawBlAHIAQwBsAHIAMwANAAoAVABQADoAMAANAAoAVgBBAEwAOgAxADIANQA4ADIAOQAxADIADQAKAE4ATQA6AEgAUwBNAGEAcgBrAGUAcgBTAHQAeQBsAGUAMwANAAoAVABQADoAMAANAAoAVgBBAEwAOgAxAA0ACgBOAE0AOgBIAFMATQBhAHIAawBlAHIAVwBlAGkAZwBoAHQAMwANAAoAVABQADoAMAANAAoAVgBBAEwAOgAxAA0ACgBOAE0AOgBIAFMATQBhAHIAawBlAHIAQQBsAGkAZwBuAFYAMwANAAoAVABQADoAMAANAAoAVgBBAEwAOgAxAA0ACgBOAE0AOgBIAFMATQBhAHIAawBlAHIAQQBsAGkAZwBuAEgAMwANAAoAVABQADoAMAANAAoAVgBBAEwAOgAxAA0ACgBOAE0AOgBYAF8AQQB4AGkAcwBfAEQAZQBjAGkAbQBhAGwAcwANAAoAVABQADoAMQANAAoAVgBBAEwAOgBuAGEAbgANAAoATgBNADoAWABfAEEAeABpAHMAXwBEAGUAYwBpAG0AYQBsAHMARABhAHQAYQANAAoAVABQADoAMQANAAoAVgBBAEwAOgBuAGEAbgANAAoATgBNADoAWQBfAEEAeABpAHMAXwBEAGUAYwBpAG0AYQBsAHMADQAKAFQAUAA6ADEADQAKAFYAQQBMADoAbgBhAG4ADQAKAE4ATQA6AFkAXwBBAHgAaQBzAF8ARABlAGMAaQBtAGEAbABzAEQAYQB0AGEADQAKAFQAUAA6ADEADQAKAFYAQQBMADoAbgBhAG4ADQAKAE4ATQA6AEgAUwBfAFgAXwBEAGUAYwBpAG0AYQBsAHMADQAKAFQAUAA6ADEADQAKAFYAQQBMADoAbgBhAG4ADQAKAE4ATQA6AEgAUwBfAFAAXwBEAGUAYwBpAG0AYQBsAHMADQAKAFQAUAA6ADEADQAKAFYAQQBMADoAbgBhAG4ADQAKADwALwBPAFAAVABJAE8ATgBTAD4ADQAKAE4AOgAyAA0ACgBUAFkAUABFADoAOAANAAoATgBNADoAVABvAHIAbgBhAGQAbwANAAoAUwBJAE0ASQBEADoAMAANAAoAUwBFAEwAUwA6ADEAMAANAAoAQwBVAFIAUwBFAEwAOgA5AA0ACgBUAFAAOgAwAA0ACgBSAEcAOgAwAA0ACgBOAE0AOgAnAFsAIwAjAFQASABJAFMAVwBCACMAIwBdAE0AbwBkAGUAbAAnACEARgAkADEANgANAAoAQwBMAFIAOgA2ADUAOAAxADIAMwAxAA0ACgBUAFIAQQBOAFMAUAA6ADUAMAANAAoAUwBJAE0AOgAwAA0ACgA8AFMARQBMAF8ATwBQAFQASQBPAE4AUwA+AA0ACgBDAE4AVAA6ADAADQAKADwALwBTAEUATABfAE8AUABUAEkATwBOAFMAPgANAAoAVABQADoAMQANAAoAUgBHADoAMAANAAoATgBNADoAJwBbACMAIwBUAEgASQBTAFcAQgAjACMAXQBNAG8AZABlAGwAJwAhAEYAJAA4AA0ACgBDAEwAUgA6ADEAMgAxADAANQA2ADAANgANAAoAVABSAEEATgBTAFAAOgA1ADAADQAKAFMASQBNADoAMAANAAoAPABTAEUATABfAE8AUABUAEkATwBOAFMAPgANAAoAQwBOAFQAOgAwAA0ACgA8AC8AUwBFAEwAXwBPAFAAVABJAE8ATgBTAD4ADQAKAFQAUAA6ADEADQAKAFIARwA6ADAADQAKAE4ATQA6ACcAWwAjACMAVABIAEkAUwBXAEIAIwAjAF0ATQBvAGQAZQBsACcAIQBGACQAMQAzAA0ACgBDAEwAUgA6ADgANQAwADMANwA4ADUADQAKAFQAUgBBAE4AUwBQADoANQAwAA0ACgBTAEkATQA6ADAADQAKADwAUwBFAEwAXwBPAFAAVABJAE8ATgBTAD4ADQAKAEMATgBUADoAMAANAAoAPAAvAFMARQBMAF8ATwBQAFQASQBPAE4AUwA+AA0ACgBUAFAAOgAxAA0ACgBSAEcAOgAwAA0ACgBOAE0AOgAnAFsAIwAjAFQASABJAFMAVwBCACMAIwBdAE0AbwBkAGUAbAAnACEARgAkADEAMQANAAoAQwBMAFIAOgA2ADEANAA5ADIANwA3AA0ACgBUAFIAQQBOAFMAUAA6ADUAMAANAAoAUwBJAE0AOgAwAA0ACgA8AFMARQBMAF8ATwBQAFQASQBPAE4AUwA+AA0ACgBDAE4AVAA6ADAADQAKADwALwBTAEUATABfAE8AUABUAEkATwBOAFMAPgANAAoAVABQADoAMQANAAoAUgBHADoAMAANAAoATgBNADoAJwBbACMAIwBUAEgASQBTAFcAQgAjACMAXQBNAG8AZABlAGwAJwAhAEYAJAAxADQADQAKAEMATABSADoAMwAxADYAMAA1ADUAOQANAAoAVABSAEEATgBTAFAAOgA1ADAADQAKAFMASQBNADoAMAANAAoAPABTAEUATABfAE8AUABUAEkATwBOAFMAPgANAAoAQwBOAFQAOgAwAA0ACgA8AC8AUwBFAEwAXwBPAFAAVABJAE8ATgBTAD4ADQAKAFQAUAA6ADEADQAKAFIARwA6ADAADQAKAE4ATQA6ACcAWwAjACMAVABIAEkAUwBXAEIAIwAjAF0ATQBvAGQAZQBsACcAIQBGACQANwANAAoAQwBMAFIAOgAxADQAMgA2ADUAMAAyADYADQAKAFQAUgBBAE4AUwBQADoANQAwAA0ACgBTAEkATQA6ADAADQAKADwAUwBFAEwAXwBPAFAAVABJAE8ATgBTAD4ADQAKAEMATgBUADoAMAANAAoAPAAvAFMARQBMAF8ATwBQAFQASQBPAE4AUwA+AA0ACgBUAFAAOgAxAA0ACgBSAEcAOgAwAA0ACgBOAE0AOgAnAFsAIwAjAFQASABJAFMAVwBCACMAIwBdAE0AbwBkAGUAbAAnACEARgAkADEAMgANAAoAQwBMAFIAOgA4ADcANAAxADMAOQAxAA0ACgBUAFIAQQBOAFMAUAA6ADUAMAANAAoAUwBJAE0AOgAwAA0ACgA8AFMARQBMAF8ATwBQAFQASQBPAE4AUwA+AA0ACgBDAE4AVAA6ADAADQAKADwALwBTAEUATABfAE8AUABUAEkATwBOAFMAPgANAAoAVABQADoAMQANAAoAUgBHADoAMAANAAoATgBNADoAJwBbACMAIwBUAEgASQBTAFcAQgAjACMAXQBNAG8AZABlAGwAJwAhAEYAJAA0AA0ACgBDAEwAUgA6ADIANgA1ADYANQAwAA0ACgBUAFIAQQBOAFMAUAA6ADUAMAANAAoAUwBJAE0AOgAwAA0ACgA8AFMARQBMAF8ATwBQAFQASQBPAE4AUwA+AA0ACgBDAE4AVAA6ADAADQAKADwALwBTAEUATABfAE8AUABUAEkATwBOAFMAPgANAAoAVABQADoAMQANAAoAUgBHADoAMAANAAoATgBNADoAJwBbACMAIwBUAEgASQBTAFcAQgAjACMAXQBNAG8AZABlAGwAJwAhAEYAJAA5AA0ACgBDAEwAUgA6ADIAOAA2ADUAMgA2ADkADQAKAFQAUgBBAE4AUwBQADoANQAwAA0ACgBTAEkATQA6ADAADQAKADwAUwBFAEwAXwBPAFAAVABJAE8ATgBTAD4ADQAKAEMATgBUADoAMAANAAoAPAAvAFMARQBMAF8ATwBQAFQASQBPAE4AUwA+AA0ACgBUAFAAOgAxAA0ACgBSAEcAOgAwAA0ACgBOAE0AOgAnAFsAIwAjAFQASABJAFMAVwBCACMAIwBdAE0AbwBkAGUAbAAnACEARgAkADEAMAANAAoAQwBMAFIAOgAyADgANQA5ADcANwAyAA0ACgBUAFIAQQBOAFMAUAA6ADUAMAANAAoAUwBJAE0AOgAwAA0ACgA8AFMARQBMAF8ATwBQAFQASQBPAE4AUwA+AA0ACgBDAE4AVAA6ADAADQAKADwALwBTAEUATABfAE8AUABUAEkATwBOAFMAPgANAAoAPABPAFAAVABJAE8ATgBTAD4ADQAKAEMATgBUADoANwA3AA0ACgBOAE0AOgBDAGgAYQByAHQAXwBUAGkAdABsAGUADQAKAFQAUAA6ADIADQAKAFYAQQBMADoADQAKAE4ATQA6AG0AbwBkAGUADQAKAFQAUAA6ADAADQAKAFYAQQBMADoANAANAAoATgBNADoAcABlAHIAYwBlAG4AdABpAGwAZQANAAoAVABQADoAMQANAAoAVgBBAEwAOgAwAC4AOQAwADAAMAAwADAAMAAwADAAMAANAAoATgBNADoAdAByAGEAbgBjAGgAZQBzAA0ACgBUAFAAOgAwAA0ACgBWAEEATAA6ADEAMAANAAoATgBNADoAbQBhAHgAXwBiAGEAcgBzAA0ACgBUAFAAOgAwAA0ACgBWAEEATAA6ADIAMQA0ADcANAA4ADMANgA0ADcADQAKAE4ATQA6AE8AdgBlAHIAbABhAHkAVgBhAHIAcwANAAoAVABQADoAMAANAAoAVgBBAEwAOgAyAA0ACgBOAE0AOgBDAGgAYQByAHQAXwBTAGgAbwB3AFQAaQB0AGwAZQANAAoAVABQADoAMAANAAoAVgBBAEwAOgAxAA0ACgBOAE0AOgBDAGgAYQByAHQAXwBUAGkAdABsAGUAQwBvAGwAbwByAA0ACgBUAFAAOgAwAA0ACgBWAEEATAA6ADAADQAKAE4ATQA6AEMAaABhAHIAdABfAFQAaQB0AGwAZQBGAG8AbgB0AA0ACgBUAFAAOgAyAA0ACgBWAEEATAA6ACMARgBPAE4AVAAjACMAIwAjADkAMgA6ADgAUAAvAC8ALwB3AEEAQQBBAEEAQQBBAEEAQQBBAEEAQQBBAEEAQQBBAEwAdwBD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GwAZQBnAGUAbgBkAA0ACgBUAFAAOgAwAA0ACgBWAEEATAA6ADAADQAKAE4ATQA6AEMAaABhAHIAdABfAEwAZQBnAGUAbgBkAEMAbwBsAG8AcgANAAoAVABQADoAMAANAAoAVgBBAEwAOgAwAA0ACgBOAE0AOgBDAGgAYQByAHQAXwBMAGUAZwBlAG4AZA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EMAaABhAHIAdABfAEIASwBDAG8AbABvAHIADQAKAFQAUAA6ADAADQAKAFYAQQBMADoAMQA2ADcANwA3ADIAMQA1AA0ACgBOAE0AOgBDAGgAYQByAHQAXwBCAG8AeABDAG8AbABvAHIADQAKAFQAUAA6ADAADQAKAFYAQQBMADoAMQA2ADcANwA3ADIAMQA1AA0ACgBOAE0AOgBUAGQAbwBfAE8AdgBlAHIAbABhAHkATgBhAG0AZQBzAA0ACgBUAFAAOgAwAA0ACgBWAEEATAA6ADAADQAKAE4ATQA6AFQAZABvAF8ATwB2AGUAcgBsAGEAeQBWAGEAbAB1AGUAcwANAAoAVABQADoAMAANAAoAVgBBAEwAOgAxAA0ACgBOAE0AOgBBAGwAbABvAHcAQwBoAGEAcgB0AFMAYwByAG8AbABsAA0ACgBUAFAAOgAwAA0ACgBWAEEATAA6ADEADQAKAE4ATQA6AFIAYQBuAGsARgByAG8AbQANAAoAVABQADoAMAANAAoAVgBBAEwAOgAxAA0ACgBOAE0AOgBSAGEAbgBrAFQAbwANAAoAVABQADoAMAANAAoAVgBBAEwAOgAyADAADQAKAE4ATQA6AFMAaABvAHcATgBUAHIAYQBuAGMAaABlAHMADQAKAFQAUAA6ADAADQAKAFYAQQBMADoAMAANAAoATgBNADoAWABfAEEAeABpAHMAXwBBAHUAdABvAHMAYwBhAGwAZQANAAoAVABQADoAMAANAAoAVgBBAEwAOgAxAA0ACgBOAE0AOgBYAF8AQQB4AGkAcwBfAE0AaQBuAA0ACgBUAFAAOgAxAA0ACgBWAEEATAA6AG4AYQBuAA0ACgBOAE0AOgBYAF8AQQB4AGkAcwBfAE0AYQB4AA0ACgBUAFAAOgAxAA0ACgBWAEEATAA6AG4AYQBuAA0ACgBOAE0AOgBYAF8AQQB4AGkAcwBfAFMAdABlAHAADQAKAFQAUAA6ADEADQAKAFYAQQBMADoAbgBhAG4ADQAKAE4ATQA6AFgAXwBBAHgAaQBzAF8AUwBjAGEAbABlAEYAYQBjAHQAbwByAA0ACgBUAFAAOgAxAA0ACgBWAEEATAA6AG4AYQBuAA0ACgBOAE0AOgBYAF8AQQB4AGkAcwBfAEYAbwByAG0AYQB0AA0ACgBUAFAAOgAwAA0ACgBWAEEATAA6AC0AMQANAAoATgBNADoAWABfAEEAeABpAHMAXwBDAHUAcwB0AG8AbQBGAG8AcgBtAGEAdAANAAoAVABQADoAMgANAAoAVgBBAEwAOgANAAoATgBNADoAWABfAEEAeABpAHMAXwBMAG8AZwBhAHIAaQB0AGgAbQBpAGMADQAKAFQAUAA6ADAADQAKAFYAQQBMADoAMAANAAoATgBNADoAWABfAEEAeABpAHMAXwBTAGgAbwB3AFQAaQB0AGwAZQANAAoAVABQADoAMAANAAoAVgBBAEwAOgAxAA0ACgBOAE0AOgBYAF8AQQB4AGkAcwBfAFQAaQB0AGwAZQBDAG8AbABvAHIADQAKAFQAUAA6ADAADQAKAFYAQQBMADoAMAANAAoATgBNADoAWABfAEEAeABpAHMAXwBDAHUAcwB0AG8AbQBUAGkAdABsAGUADQAKAFQAUAA6ADAADQAKAFYAQQBMADoAMAANAAoATgBNADoAWABfAEEAeABpAHMAXwBUAGkAdABsAGUADQAKAFQAUAA6ADIADQAKAFYAQQBMADoADQAKAE4ATQA6AFgAXwBBAHgAaQBzAF8AVABpAHQAbABlAEYAbwBuAHQADQAKAFQAUAA6ADIADQAKAFYAQQBMADoAIwBGAE8ATgBUACMAIwAjACMAOQAyADoAOQBmAC8ALwAvAHcAQQBBAEEAQQBBAEEAQQBBAEEAQQBBAEEAQQBBAEEATAB3AEMAQQBBAEEAQQBBAEEAQQBBAEEAdwBJAEIASQBrAEUAQQBjAGcAQgBwAEEARwBFAEEAYgBBAEEAQQBBAEEAQQBBAEEAQQBBAEEAQQBBAEEAQQBBAEEAQQBBAEEAQQBBAEEAQQBBAEEAQQBBAEEAQQBBAEEAQQBBAEEAQQBBAEEAQQBBAEEAQQBBAEEAQQBBAEEAQQBBAEEAQQBBAEEAQQBBAEEAQQBBAEEAQQBBAEEAQQBBAEEAQQBBAEEAQQBBAEEAQQBBAEEAPQ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EYATwBOAFQAIwAjACMAIwA5ADIAOgA5AGYALwAvAC8AdwBBAEEAQQBBAEEAQQBBAEEAQQBBAEEAQQBBAEEAQQBKAEEAQg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VABkAG8ARABpAHMAcABsAGEAeQANAAoAVABQADoAMAANAAoAVgBBAEwAOgAxAA0ACgBOAE0AOgBZAF8AQQB4AGkAcwBfAEEAdQB0AG8AcwBjAGEAbABlAA0ACgBUAFAAOgAwAA0ACgBWAEEATAA6ADEADQAKAE4ATQA6AFkAXwBBAHgAaQBzAF8ATQBpAG4ADQAKAFQAUAA6ADEADQAKAFYAQQBMADoAbgBhAG4ADQAKAE4ATQA6AFkAXwBBAHgAaQBzAF8ATQBhAHgADQAKAFQAUAA6ADEADQAKAFYAQQBMADoAbgBhAG4ADQAKAE4ATQA6AFkAXwBBAHgAaQBzAF8AUwB0AGUAcAANAAoAVABQADoAMQANAAoAVgBBAEwAOgBuAGEAbgANAAoATgBNADoAWQBfAEEAeABpAHMAXwBTAGMAYQBsAGUARgBhAGMAdABvAHIADQAKAFQAUAA6ADEADQAKAFYAQQBMADoAbgBhAG4ADQAKAE4ATQA6AFkAXwBBAHgAaQBzAF8ARgBvAHIAbQBhAHQADQAKAFQAUAA6ADAADQAKAFYAQQBMADoALQAxAA0ACgBOAE0AOgBZAF8AQQB4AGkAcwBfAEMAdQBzAHQAbwBtAEYAbwByAG0AYQB0AA0ACgBUAFAAOgAyAA0ACgBWAEEATAA6AA0ACgBOAE0AOgBZAF8AQQB4AGkAcwBfAEwAbwBnAGEAcgBpAHQAaABtAGkAYwANAAoAVABQADoAMAANAAoAVgBBAEwAOgAwAA0ACgBOAE0AOgBZAF8AQQB4AGkAcwBfAFMAaABvAHcAVABpAHQAbABlAA0ACgBUAFAAOgAwAA0ACgBWAEEATAA6ADEADQAKAE4ATQA6AFkAXwBBAHgAaQBzAF8AVABpAHQAbABlAEMAbwBsAG8AcgANAAoAVABQADoAMAANAAoAVgBBAEwAOgAwAA0ACgBOAE0AOgBZAF8AQQB4AGkAcwBfAEMAdQBzAHQAbwBtAFQAaQB0AGwAZQANAAoAVABQADoAMAANAAoAVgBBAEwAOgAwAA0ACgBOAE0AOgBZAF8AQQB4AGkAcwBfAFQAaQB0AGwAZQANAAoAVABQADoAMgANAAoAVgBBAEwAOgANAAoATgBNADoAWQBfAEEAeABpAHMAXwBUAGkAdABsAGUARgBvAG4AdAANAAoAVABQADoAMgANAAoAVgBBAEwAOgAjAEYATwBOAFQAIwAjACMAIwA5ADIAOgA5AGYALwAvAC8AdwBBAEEAQQBBAEEAQQBBAEEAQQBBAEEAQQBBAEEAQQBMAHcAQwBBAEEAQQBBAEEAQQBBAEEAQQB3AEkAQgBJAGsARQBBAGMAZwBCAHAAQQBHAEUAQQBiAEEAQQBBAEEAQQBBAEEAQQBBAEEAQQBBAEEAQQBBAEEAQQBBAEEAQQBBAEEAQQBBAEEAQQBBAEEAQQBBAEEAQQBBAEEAQQBBAEEAQQBBAEEAQQBBAEEAQQBBAEEAQQBBAEEAQQBBAEEAQQBBAEEAQQBBAEEAQQBBAEEAQQBBAEEAQQBBAEEAQQBBAEEAQQBBAEEAQQA9AA0ACgBOAE0AOgBZAF8AQQB4AGkAcwBfAFMAaABvAHcARwByAGkAZABsAGkAbgBlAHMADQAKAFQAUAA6ADAADQAKAFYAQQBMADoAMAANAAoATgBNADoAWQBfAEEAeABpAHMAXwBHAHIAaQBkAGwAaQBuAGUAQwBvAGwAbwByAA0ACgBUAFAAOgAwAA0ACgBWAEEATAA6ADEAMAAwADcAMAAxADgAOAANAAoATgBNADoAWQBfAEEAeABpAHMAXwBHAHIAaQBkAGwAaQBuAGUAcwBTAHQAeQBsAGUADQAKAFQAUAA6ADAADQAKAFYAQQBMADoAMAANAAoATgBNADoAWQBfAEEAeABpAHMAXwBHAHIAaQBkAGwAaQBuAGUAcwBXAGUAaQBnAGgAdAANAAoAVABQADoAMAANAAoAVgBBAEwAOgAxAA0ACgBOAE0AOgBZAF8AQQB4AGkAcwBfAEkAbgB0AGUAcgBsAGEAYwBlAA0ACgBUAFAAOgAwAA0ACgBWAEEATAA6ADAADQAKAE4ATQA6AFkAXwBBAHgAaQBzAF8ASQBuAHQAZQByAGwAYQBjAGUAQwBvAGwAbwByAA0ACgBUAFAAOgAwAA0ACgBWAEEATAA6ADEANAA4ADcAMgA1ADYAMQANAAoATgBNADoAWQBfAEEAeABpAHMAXwBUAGkAYwBrAE0AYQByAGsADQAKAFQAUAA6ADAADQAKAFYAQQBMADoAMQANAAoATgBNADoAWQBfAEEAeABpAHMAXwBMAGEAYgBlAGwAcwBTAHQAYQBnAGcAZQByAGUAZAANAAoAVABQADoAMAANAAoAVgBBAEwAOgAwAA0ACgBOAE0AOgBZAF8AQQB4AGkAcwBfAEwAYQBiAGUAbABzAEEAbgBnAGwAZQANAAoAVABQADoAMQANAAoAVgBBAEwAOgBuAGEAbgANAAoATgBNADoAWQBfAEEAeABpAHMAXwBMAGEAYgBlAGwAcwBDAG8AbABvAHIADQAKAFQAUAA6ADAADQAKAFYAQQBMADoAMAANAAoATgBNADoAWQBfAEEAeABpAHMAXwBMAGEAYgBlAGwAcwBGAG8AbgB0AA0ACgBUAFAAOgAyAA0ACgBWAEEATAA6ACMARgBPAE4AVAAjACMAIwAjADkAMgA6ADkAZgAvAC8ALwB3AEEAQQBBAEEAQQBBAEEAQQBBAEEAQQBBAEEAQQBBAEoAQQBCAEEAQQBBAEEAQQBBAEEAQQBBAHcASQBCAEkAawBFAEEAYwBnAEIAcABBAEcARQBBAGIAQQBBAEEAQQBBAEEAQQBBAEEAQQBBAEEAQQBBAEEAQQBBAEEAQQBBAEEAQQBBAEEAQQBBAEEAQQBBAEEAQQBBAEEAQQBBAEEAQQBBAEEAQQBBAEEAQQBBAEEAQQBBAEEAQQBBAEEAQQBBAEEAQQBBAEEAQQBBAEEAQQBBAEEAQQBBAEEAQQBBAEEAQQBBAEEAQQBBAD0ADQAKAE4ATQA6AGIATwBuAGUAQwBvAGwAbwByAEYAbwByAEEAbABsAEIAYQByAHMADQAKAFQAUAA6ADAADQAKAFYAQQBMADoAMAANAAoATgBNADoAYwBsAHIATwBuAGUAQwBvAGwAbwByAEYAbwByAEEAbABsAEIAYQByAHMADQAKAFQAUAA6ADAADQAKAFYAQQBMADoAMQA2ADcANgA3ADEAOQAyAA0ACgBOAE0AOgBTAGgAbwB3AEYAcgBvAG0ADQAKAFQAUAA6ADAADQAKAFYAQQBMADoALQAxAA0ACgBOAE0AOgBTAGgAbwB3AFQAbwANAAoAVABQADoAMAANAAoAVgBBAEwAOgAtADEADQAKAE4ATQA6AFgAXwBBAHgAaQBzAF8ARABlAGMAaQBtAGEAbABzAA0ACgBUAFAAOgAxAA0ACgBWAEEATAA6AG4AYQBuAA0ACgBOAE0AOgBYAF8AQQB4AGkAcwBfAEQAZQBjAGkAbQBhAGwAcwBEAGEAdABhAA0ACgBUAFAAOgAxAA0ACgBWAEEATAA6AG4AYQBuAA0ACgBOAE0AOgBZAF8AQQB4AGkAcwBfAEQAZQBjAGkAbQBhAGwAcwANAAoAVABQADoAMQANAAoAVgBBAEwAOgBuAGEAbgANAAoATgBNADoAWQBfAEEAeABpAHMAXwBEAGUAYwBpAG0AYQBsAHMARABhAHQAYQANAAoAVABQADoAMQANAAoAVgBBAEwAOgBuAGEAbgANAAoAPAAvAE8AUABUAEkATwBOAFMAPgANAAoATgA6ADMADQAKAFQAWQBQAEUAOgA0AA0ACgBOAE0AOgBDAHUAbQB1AGwARAANAAoAUwBJAE0ASQBEADoAMAANAAoAUwBFAEwAUwA6ADAADQAKAEMAVQBSAFMARQBMADoALQAxAA0ACgA8AE8AUABUAEkATwBOAFMAPgANAAoAQwBOAFQAOgAxADIANAANAAoATgBNADoAQwBoAGEAcgB0AF8A</t>
  </si>
  <si>
    <t>VABpAHQAbABlAA0ACgBUAFAAOgAyAA0ACgBWAEEATAA6AA0ACgBOAE0AOgBzAGwAaQBkAGUAcgBzAA0ACgBUAFAAOgAwAA0ACgBWAEEATAA6ADAADQAKAE4ATQA6AHMAbABpAGQAZQByAHMAXwBjAHUAbQB1AGwADQAKAFQAUAA6ADAADQAKAFYAQQBMADoAMQANAAoATgBNADoAbABlAGcAZQBuAGQADQAKAFQAUAA6ADAADQAKAFYAQQBMADoAMAANAAoATgBNADoATgBCAGEAcgBzAA0ACgBUAFAAOgAwAA0ACgBWAEEATAA6AC0AMQANAAoATgBNADoAWQBMAGEAYgBlAGwADQAKAFQAUAA6ADIADQAKAFYAQQBMADoADQAKAE4ATQA6AE8AdgBlAHIAbABhAHkAVgBhAHIAcwANAAoAVABQADoAMAANAAoAVgBBAEwAOgAzAA0ACgBOAE0AOgBDAGgAYQByAHQAXwBTAGgAbwB3AFQAaQB0AGwAZQANAAoAVABQADoAMAANAAoAVgBBAEwAOgAxAA0ACgBOAE0AOgBDAGgAYQByAHQAXwBUAGkAdABsAGUAQwBvAGwAbwByAA0ACgBUAFAAOgAwAA0ACgBWAEEATAA6ADAADQAKAE4ATQA6AEMAaABhAHIAdABfAFQAaQB0AGwAZQBGAG8AbgB0AA0ACgBUAFAAOgAyAA0ACgBWAEEATAA6ACMAIwAjADYAMAA6APAA/wD/AP8A/wD/AP8A/wDwAPAA8ADwAPAA8ADwAPAA8ADwAPAA8ADwAPAA8ADwAPAA8ADwAPAA8ADwAPAA8AD8APsA8gDwAPAA8ADwAPAA8ADwAPAA8ADwAPAA8ADwAPMA8ADyAPAA8QDwAPIA8gDxAPQA8gD3APkA9gDxAPYA/AD2APAA8ADwAPAA8ADwAPAA8ADwAPAA8ADwAPAA8ADwAPAA8ADwAPAA8ADwAPAA8ADwAPAA8ADwAPAA8ADwAPAA8ADwAPAA8ADwAPAA8ADwAPAA8ADwAPAA8ADwAPAA8ADwAPAA8ADwAPAA8ADwAA0ACgBOAE0AOgBDAGgAYQByAHQAXwBMAGUAZwBlAG4AZABDAG8AbABvAHIADQAKAFQAUAA6ADAADQAKAFYAQQBMADoAMAANAAoATgBNADoAQwBoAGEAcgB0AF8ATABlAGcAZQBuAGQARgBvAG4AdAANAAoAVABQADoAMgANAAoAVgBBAEwAOgAjACMAIwA2ADAAOgD1AP8A/wD/AP8A/wD/AP8A8ADwAPAA8ADwAPAA8ADwAPAA8ADwAPAA8ADwAPAA8ADwAPAA8ADwAPAA8ADwAPAA8AD5APEA8ADwAPAA8ADwAPAA8ADwAPAA8ADwAPwA/ADzAPAA8gDwAPEA8ADyAPIA8QD0APIA9wD5APYA8QD2APwA9gDwAPAA8ADwAPAA8ADwAPAA8ADwAPAA8ADwAPAA8ADwAPAA8ADwAPAA8ADwAPAA8ADwAPAA8ADwAPAA8ADwAPAA8ADwAPAA8ADwAPAA8ADwAPAA8ADwAPAA8ADwAPAA8ADwAPAA8ADwAPAA8AANAAoATgBNADoAQwBoAGEAcgB0AF8AQgBLAEMAbwBsAG8AcgANAAoAVABQADoAMAANAAoAVgBBAEwAOgAxADYANwA3ADcAMgAxADUADQAKAE4ATQA6AEMAaABhAHIAdABfAEIAbwB4AEMAbwBsAG8AcgANAAoAVABQADoAMAANAAoAVgBBAEwAOgAxADYANwA3ADcAMgAxADUADQAKAE4ATQA6AEwAaQBuAGUAVAB5AHAAZQANAAoAVABQADoAMAANAAoAVgBBAEwAOgAxAA0ACgBOAE0AOgBYAF8AQQB4AGkAcwBfAEEAdQB0AG8AcwBjAGEAbABlAA0ACgBUAFAAOgAwAA0ACgBWAEEATAA6ADEADQAKAE4ATQA6AFgAXwBBAHgAaQBzAF8ATQBpAG4ADQAKAFQAUAA6ADEADQAKAFYAQQBMADoAbgBhAG4ADQAKAE4ATQA6AFgAXwBBAHgAaQBzAF8ATQBhAHgADQAKAFQAUAA6ADEADQAKAFYAQQBMADoAbgBhAG4ADQAKAE4ATQA6AFgAXwBBAHgAaQBzAF8AUwB0AGUAcAANAAoAVABQADoAMQANAAoAVgBBAEwAOgBuAGEAbgANAAoATgBNADoAWABfAEEAeABpAHMAXwBTAGMAYQBsAGUARgBhAGMAdABvAHIADQAKAFQAUAA6ADEADQAKAFYAQQBMADoAbgBhAG4ADQAKAE4ATQA6AFgAXwBBAHgAaQBzAF8ARgBvAHIAbQBhAHQADQAKAFQAUAA6ADAADQAKAFYAQQBMADoALQAxAA0ACgBOAE0AOgBYAF8AQQB4AGkAcwBfAEMAdQBzAHQAbwBtAEYAbwByAG0AYQB0AA0ACgBUAFAAOgAyAA0ACgBWAEEATAA6AA0ACgBOAE0AOgBYAF8AQQB4AGkAcwBfAEwAbwBnAGEAcgBpAHQAaABtAGkAYwANAAoAVABQADoAMAANAAoAVgBBAEwAOgAwAA0ACgBOAE0AOgBYAF8AQQB4AGkAcwBfAFMAaABvAHcAVABpAHQAbABlAA0ACgBUAFAAOgAwAA0ACgBWAEEATAA6ADEADQAKAE4ATQA6AFgAXwBBAHgAaQBzAF8AVABpAHQAbABlAEMAbwBsAG8AcgANAAoAVABQADoAMAANAAoAVgBBAEwAOgAwAA0ACgBOAE0AOgBYAF8AQQB4AGkAcwBfAEMAdQBzAHQAbwBtAFQAaQB0AGwAZQANAAoAVABQADoAMAANAAoAVgBBAEwAOgAwAA0ACgBOAE0AOgBYAF8AQQB4AGkAcwBfAFQAaQB0AGwAZQANAAoAVABQADoAMgANAAoAVgBBAEwAOgANAAoATgBNADoAWABfAEEAeABpAHMAXwBUAGkAdABsAGUARgBvAG4AdAANAAoAVABQADoAMgANAAoAVgBBAEwAOgAjACMAIwA2ADAAOgD1AP8A/wD/AP8A/wD/AP8A8ADwAPAA8ADwAPAA8ADwAPAA8ADwAPAA8ADwAPAA8ADwAPAA8ADwAPAA8ADwAPAA/AD7APIA8ADwAPAA8ADwAPAA8ADwAPAA8ADwAPAA8ADzAPAA8gDwAPEA8ADyAPIA8QD0APIA9wD5APYA8QD2APwA9gDwAPAA8ADwAPAA8ADwAPAA8ADwAPAA8ADwAPAA8ADwAPAA8ADwAPAA8ADwAPAA8ADwAPAA8ADwAPAA8ADwAPAA8ADwAPAA8ADwAPAA8ADwAPAA8ADwAPAA8ADwAPAA8ADwAPAA8ADwAPAA8AANAAoATgBNADoAWABfAEEAeABpAHMAXwBTAGgAbwB3AEcAcgBpAGQAbABpAG4AZQBzAA0ACgBUAFAAOgAwAA0ACgBWAEEATAA6ADAADQAKAE4ATQA6AFgAXwBBAHgAaQBzAF8ARwByAGkAZABsAGkAbgBlAEMAbwBsAG8AcgANAAoAVABQADoAMAANAAoAVgBBAEwAOgAxADAAMAA3ADAAMQA4ADgADQAKAE4ATQA6AFgAXwBBAHgAaQBzAF8ARwByAGkAZABsAGkAbgBlAHMAUwB0AHkAbABlAA0ACgBUAFAAOgAwAA0ACgBWAEEATAA6ADAADQAKAE4ATQA6AFgAXwBBAHgAaQBzAF8ARwByAGkAZABsAGkAbgBlAHMAVwBlAGkAZwBoAHQADQAKAFQAUAA6ADAADQAKAFYAQQBMADoAMQANAAoATgBNADoAWABfAEEAeABpAHMAXwBJAG4AdABlAHIAbABhAGMAZQANAAoAVABQADoAMAANAAoAVgBBAEwAOgAwAA0ACgBOAE0AOgBYAF8AQQB4AGkAcwBfAEkAbgB0AGUAcgBsAGEAYwBlAEMAbwBsAG8AcgANAAoAVABQADoAMAANAAoAVgBBAEwAOgAxADQAOAA3ADIANQA2ADEADQAKAE4ATQA6AFgAXwBBAHgAaQBzAF8AVABpAGMAawBNAGEAcgBrAA0ACgBUAFAAOgAwAA0ACgBWAEEATAA6ADEADQAKAE4ATQA6AFgAXwBBAHgAaQBzAF8ATABhAGIAZQBsAHMAUwB0AGEAZwBnAGUAcgBlAGQADQAKAFQAUAA6ADAADQAKAFYAQQBMADoAMAANAAoATgBNADoAWABfAEEAeABpAHMAXwBMAGEAYgBlAGwAcwBBAG4AZwBsAGUADQAKAFQAUAA6ADEADQAKAFYAQQBMADoAbgBhAG4ADQAKAE4ATQA6AFgAXwBBAHgAaQBzAF8ATABhAGIAZQBsAHMAQwBvAGwAbwByAA0ACgBUAFAAOgAwAA0ACgBWAEEATAA6ADAADQAKAE4ATQA6AFgAXwBBAHgAaQBzAF8ATABhAGIAZQBsAHMARgBvAG4AdAANAAoAVABQADoAMgANAAoAVgBBAEwAOgAjACMAIwA2ADAAOgD1AP8A/wD/AP8A/wD/AP8A8ADwAPAA8ADwAPAA8ADwAPAA8ADwAPAA8ADwAPAA8ADwAPAA8ADwAPAA8ADwAPAA8AD5APEA8ADwAPAA8ADwAPAA8ADwAPAA8ADwAPAA8ADzAPAA8gDwAPEA8ADyAPIA8QD0APIA9wD5APYA8QD2APwA9gDwAPAA8ADwAPAA8ADwAPAA8ADwAPAA8ADwAPAA8ADwAPAA8ADwAPAA8ADwAPAA8ADwAPAA8ADwAPAA8ADwAPAA8ADwAPAA8ADwAPAA8ADwAPAA8ADwAPAA8ADwAPAA8ADwAPAA8ADwAPAA8AANAAoATgBNADoAWQBfAEEAeABpAHMAXwBBAHUAdABvAHMAYwBhAGwAZQANAAoAVABQADoAMAANAAoAVgBBAEwAOgAxAA0ACgBOAE0AOgBZAF8AQQB4AGkAcwBfAE0AaQBuAA0ACgBUAFAAOgAxAA0ACgBWAEEATAA6AG4AYQBuAA0ACgBOAE0AOgBZAF8AQQB4AGkAcwBfAE0AYQB4AA0ACgBUAFAAOgAxAA0ACgBWAEEATAA6AG4AYQBuAA0ACgBOAE0AOgBZAF8AQQB4AGkAcwBfAFMAdABlAHAADQAKAFQAUAA6ADEADQAKAFYAQQBMADoAbgBhAG4ADQAKAE4ATQA6AFkAXwBBAHgAaQBzAF8AUwBjAGEAbABlAEYAYQBjAHQAbwByAA0ACgBUAFAAOgAxAA0ACgBWAEEATAA6AG4AYQBuAA0ACgBOAE0AOgBZAF8AQQB4AGkAcwBfAEYAbwByAG0AYQB0AA0ACgBUAFAAOgAwAA0ACgBWAEEATAA6AC0AMQANAAoATgBNADoAWQBfAEEAeABpAHMAXwBDAHUAcwB0AG8AbQBGAG8AcgBtAGEAdAANAAoAVABQADoAMgANAAoAVgBBAEwAOgANAAoATgBNADoAWQBfAEEAeABpAHMAXwBMAG8AZwBhAHIAaQB0AGgAbQBpAGMADQAKAFQAUAA6ADAADQAKAFYAQQBMADoAMAANAAoATgBNADoAWQBfAEEAeABpAHMAXwBTAGgAbwB3AFQAaQB0AGwAZQANAAoAVABQADoAMAANAAoAVgBBAEwAOgAxAA0ACgBOAE0AOgBZAF8AQQB4AGkAcwBfAFQAaQB0AGwAZQBDAG8AbABvAHIADQAKAFQAUAA6ADAADQAKAFYAQQBMADoAMAANAAoATgBNADoAWQBfAEEAeABpAHMAXwBDAHUAcwB0AG8AbQBUAGkAdABsAGUADQAKAFQAUAA6ADAADQAKAFYAQQBMADoAMAANAAoATgBNADoAWQBfAEEAeABpAHMAXwBUAGkAdABsAGUADQAKAFQAUAA6ADIADQAKAFYAQQBMADoADQAKAE4ATQA6AFkAXwBBAHgAaQBzAF8AVABpAHQAbABlAEYAbwBuAHQADQAKAFQAUAA6ADIADQAKAFYAQQBMADoAIwAjACMANgAwADoA9QD/AP8A/wD/AP8A/wD/APAA8ADwAPAA8ADwAPAA8ADwAPAA8ADwAPAA8ADwAPAA8ADwAPAA8ADwAPAA8ADwAPwA+wDyAPAA8ADwAPAA8ADwAPAA8ADwAPAA8ADwAPAA8wDwAPIA8ADxAPAA8gDyAPEA9ADyAPcA+QD2APEA9gD8APYA8ADwAPAA8ADwAPAA8ADwAPAA8ADwAPAA8ADwAPAA8ADwAPAA8ADwAPAA8ADwAPAA8ADwAPAA8ADwAPAA8ADwAPAA8ADwAPAA8ADwAPAA8ADwAPAA8ADwAPAA8ADwAPAA8ADwAPAA8ADwAPAADQAKAE4ATQA6AFkAXwBBAHgAaQBzAF8AUwBoAG8AdwBHAHIAaQBkAGwAaQBuAGUAcwANAAoAVABQADoAMAANAAoAVgBBAEwAOgAwAA0ACgBOAE0AOgBZAF8AQQB4AGkAcwBfAEcAcgBpAGQAbABpAG4AZQBDAG8AbABvAHIADQAKAFQAUAA6ADAADQAKAFYAQQBMADoAMQAwADAANwAwADEAOAA4AA0ACgBOAE0AOgBZAF8AQQB4AGkAcwBfAEcAcgBpAGQAbABpAG4AZQBzAFMAdAB5AGwAZQANAAoAVABQADoAMAANAAoAVgBBAEwAOgAwAA0ACgBOAE0AOgBZAF8AQQB4AGkAcwBfAEcAcgBpAGQAbABpAG4AZQBzAFcAZQBpAGcAaAB0AA0ACgBUAFAAOgAwAA0ACgBWAEEATAA6ADEADQAKAE4ATQA6AFkAXwBBAHgAaQBzAF8ASQBuAHQAZQByAGwAYQBjAGUADQAKAFQAUAA6ADAADQAKAFYAQQBMADoAMAANAAoATgBNADoAWQBfAEEAeABpAHMAXwBJAG4AdABlAHIAbABhAGMAZQBDAG8AbABvAHIADQAKAFQAUAA6ADAADQAKAFYAQQBMADoAMQA0ADgANwAyADUANgAxAA0ACgBOAE0AOgBZAF8AQQB4AGkAcwBfAFQAaQBjAGsATQBhAHIAawANAAoAVABQADoAMAANAAoAVgBBAEwAOgAxAA0ACgBOAE0AOgBZAF8AQQB4AGkAcwBfAEwAYQBiAGUAbABzAFMAdABhAGcAZwBlAHIAZQBkAA0ACgBUAFAAOgAwAA0ACgBWAEEATAA6ADAADQAKAE4ATQA6AFkAXwBBAHgAaQBzAF8ATABhAGIAZQBsAHMAQQBuAGcAbABlAA0ACgBUAFAAOgAxAA0ACgBWAEEATAA6AG4AYQBuAA0ACgBOAE0AOgBZAF8AQQB4AGkAcwBfAEwAYQBiAGUAbABzAEMAbwBsAG8AcgANAAoAVABQADoAMAANAAoAVgBBAEwAOgAwAA0ACgBOAE0AOgBZAF8AQQB4AGkAcwBfAEwAYQBiAGUAbABzAEYAbwBuAHQADQAKAFQAUAA6ADIADQAKAFYAQQBMADoAIwAjACMANgAwADoA9QD/AP8A/wD/AP8A/wD/APAA8ADwAPAA8ADwAPAA8ADwAPAA8ADwAPAA8ADwAPAA8ADwAPAA8ADwAPAA8ADwAPAA+QDxAPAA8ADwAPAA8ADwAPAA8ADwAPAA8ADwAPAA8wDwAPIA8ADxAPAA8gDyAPEA9ADyAPcA+QD2APEA9gD8APYA8ADwAPAA8ADwAPAA8ADwAPAA8ADwAPAA8ADwAPAA8ADwAPAA8ADwAPAA8ADwAPAA8ADwAPAA8ADwAPAA8ADwAPAA8ADwAPAA8ADwAPAA8ADwAPAA8ADwAPAA8ADwAPAA8ADwAPAA8ADwAPAADQAKAE4ATQA6AEMAdQBtAHUAbABTAGwAaQBkAGUAcgBzAE4AdQBtAGIAZQByAA0ACgBUAFAAOgAwAA0ACgBWAEEATAA6ADIADQAKAE4ATQA6AEMAdQBtAHUAbABTAGwAaQBkAGUAcgBTAGgAbwB3ADAADQAKAFQAUAA6ADAADQAKAFYAQQBMADoAMQANAAoATgBNADoAQwB1AG0AdQBsAFMAbABpAGQAZQByAFQAeQBwAGUAMAANAAoAVABQADoAMAANAAoAVgBBAEwAOgAyAA0ACgBOAE0AOgBDAHUAbQB1AGwAUwBsAGkAZABlAHIAVgBhAGwAdQBlADAADQAKAFQAUAA6ADEADQAKAFYAQQBMADoAMAAuADAANQAwADAAMAAwADAAMAAwADAADQAKAE4ATQA6AEMAdQBtAHUAbABTAGwAaQBkAGUAcgBMAGEAYgBlAGwAVAB5AHAAZQAwAA0ACgBUAFAAOgAwAA0ACgBWAEEATAA6ADEADQAKAE4ATQA6AEMAdQBtAHUAbABTAGwAaQBkAGUAcgBGAG8AbgB0ADAADQAKAFQAUAA6ADIADQAKAFYAQQBMADoAIwAjACMANgAwADoA9AD/AP8A/wD/AP8A/wD/APAA8ADwAPAA8ADwAPAA8ADwAPAA8ADwAPAA8ADwAPAA8ADwAPAA8ADwAPAA8ADwAPAA+QDxAPAA8ADwAPAA8ADwAPAA8ADwAPAA8AD8APwA8wDwAPIA8ADxAPAA8gDyAPEA9ADyAPcA+QD2APEA9gD8APYA8ADwAPAA8ADwAPAA8ADwAPAA8ADwAPAA8ADwAPAA8ADwAPAA8ADwAPAA8ADwAPAA8ADwAPAA8ADwAPAA8ADwAPAA8ADwAPAA8ADwAPAA8ADwAPAA8ADwAPAA8ADwAPAA8ADwAPAA8ADwAPAADQAKAE4ATQA6AEMAdQBtAHUAbABTAGwAaQBkAGUAcgBTAHQAeQBsAGUAMAANAAoAVABQADoAMAANAAoAVgBBAEwAOgAxAA0ACgBOAE0AOgBDAHUAbQB1AGwAUwBsAGkAZABlAHIAVwBlAGkAZwBoAHQAMAANAAoAVABQADoAMAANAAoAVgBBAEwAOgAyAA0ACgBOAE0AOgBDAHUAbQB1AGwAUwBsAGkAZABlAHIAUwBoAG8AdwAxAA0ACgBUAFAAOgAwAA0ACgBWAEEATAA6ADEADQAKAE4ATQA6AEMAdQBtAHUAbABTAGwAaQBkAGUAcgBUAHkAcABlADEADQAKAFQAUAA6ADAADQAKAFYAQQBMADoAMgANAAoATgBNADoAQwB1AG0AdQBsAFMAbABpAGQAZQByAFYAYQBsAHUAZQAxAA0ACgBUAFAAOgAxAA0ACgBWAEEATAA6ADAALgA5ADUAMAAwADAAMAAwADAAMAAwAA0ACgBOAE0AOgBDAHUAbQB1AGwAUwBsAGkAZABlAHIATABhAGIAZQBsAFQAeQBwAGUAMQANAAoAVABQADoAMAANAAoAVgBBAEwAOgAxAA0ACgBOAE0AOgBDAHUAbQB1AGwAUwBsAGkAZABlAHIARgBvAG4AdAAxAA0ACgBUAFAAOgAyAA0ACgBWAEEATAA6ACMAIwAjADYAMAA6APQA/wD/AP8A/wD/AP8A/wDwAPAA8ADwAPAA8ADwAPAA8ADwAPAA8ADwAPAA8ADwAPAA8ADwAPAA8ADwAPAA8ADwAPkA8QDwAPAA8ADwAPAA8ADwAPAA8ADwAPAA/AD8APMA8ADyAPAA8QDwAPIA8gDxAPQA8gD3APkA9gDxAPYA/AD2APAA8ADwAPAA8ADwAPAA8ADwAPAA8ADwAPAA8ADwAPAA8ADwAPAA8ADwAPAA8ADwAPAA8ADwAPAA8ADwAPAA8ADwAPAA8ADwAPAA8ADwAPAA8ADwAPAA8ADwAPAA8ADwAPAA8ADwAPAA8ADwAA0ACgBOAE0AOgBDAHUAbQB1AGwAUwBsAGkAZABlAHIAUwB0AHkAbABlADEADQAKAFQAUAA6ADAADQAKAFYAQQBMADoAMQANAAoATgBNADoAQwB1AG0AdQBsAFMAbABpAGQAZQByAFcAZQBpAGcAaAB0ADEADQAKAFQAUAA6ADAADQAKAFYAQQBMADoAMgANAAoATgBNADoAUwBoAG8AdwBNAGEAcgBrAGUAcgBzAA0ACgBUAFAAOgAwAA0ACgBWAEEATAA6ADEADQAKAE4ATQA6AE0AYQByAGsAZQByAHMATgB1AG0AYgBlAHIADQAKAFQAUAA6ADAADQAKAFYAQQBMADoANAANAAoATgBNADoASABTAE0AYQByAGsAZQByAFMAaABvAHcAMAANAAoAVABQADoAMAANAAoAVgBBAEwAOgAwAA0ACgBOAE0AOgBIAFMATQBhAHIAawBlAHIAVAB5AHAAZQAwAA0ACgBUAFAAOgAwAA0ACgBWAEEATAA6ADMADQAKAE4ATQA6AEgAUwBNAGEAcgBrAGUAcgBWAGEAbAB1AGUAMAANAAoAVABQADoAMQANAAoAVgBBAEwAOgAwAA0ACgBOAE0AOgBIAFMATQBhAHIAawBlAHIATABhAGIAZQBsAFQAeQBwAGUAMAANAAoAVABQADoAMAANAAoAVgBBAEwAOgAxAA0ACgBOAE0AOgBIAFMATQBhAHIAawBlAHIARgBvAG4AdAAwAA0ACgBUAFAAOgAyAA0ACgBWAEEATAA6ACMAIwAjADYAMAA6APQA/wD/AP8A/wD/AP8A/wDwAPAA8ADwAPAA8ADwAPAA8ADwAPAA8ADwAPAA8ADwAPAA8ADwAPAA8ADwAPAA8AD8APsA8gDwAPAA8ADwAPAA8ADwAPAA8ADwAPAA/AD8APMA8ADyAPAA8QDwAPIA8gDxAPQA8gD3APkA9gDxAPYA/AD2APAA8ADwAPAA8ADwAPAA8ADwAPAA8ADwAPAA8ADwAPAA8ADwAPAA8ADwAPAA8ADwAPAA8ADwAPAA8ADwAPAA8ADwAPAA8ADwAPAA8ADwAPAA8ADwAPAA8ADwAPAA8ADwAPAA8ADwAPAA8ADwAA0ACgBOAE0AOgBIAFMATQBhAHIAawBlAHIAQwBsAHIAVABlAHgAdAAwAA0ACgBUAFAAOgAwAA0ACgBWAEEATAA6ADEAMgA1ADgAMgA5ADEAMgANAAoATgBNADoASABTAE0AYQByAGsAZQByAEMAbAByADAADQAKAFQAUAA6ADAADQAKAFYAQQBMADoAMQAyADUAOAAyADkAMQAyAA0ACgBOAE0AOgBIAFMATQBhAHIAawBlAHIAUwB0AHkAbABlADAADQAKAFQAUAA6ADAADQAKAFYAQQBMADoAMQANAAoATgBNADoASABTAE0AYQByAGsAZQByAFcAZQBpAGcAaAB0ADAADQAKAFQAUAA6ADAADQAKAFYAQQBMADoAMQANAAoATgBNADoASABTAE0AYQByAGsAZQByAEEAbABpAGcAbgBWADAADQAKAFQAUAA6ADAADQAKAFYAQQBMADoAMAANAAoATgBNADoASABTAE0AYQByAGsAZQByAEEAbABpAGcAbgBIADAADQAKAFQAUAA6ADAADQAKAFYAQQBMADoAMAANAAoATgBNADoASABTAE0AYQByAGsAZQByAFMAaABvAHcAMQANAAoAVABQADoAMAANAAoAVgBBAEwAOgAwAA0ACgBOAE0AOgBIAFMATQBhAHIAawBlAHIAVAB5AHAAZQAxAA0ACgBUAFAAOgAwAA0ACgBWAEEATAA6ADQADQAKAE4ATQA6AEgAUwBNAGEAcgBrAGUAcgBWAGEAbAB1AGUAMQANAAoAVABQADoAMQANAAoAVgBBAEwAOgAwAA0ACgBOAE0AOgBIAFMATQBhAHIAawBlAHIATABhAGIAZQBsAFQAeQBwAGUAMQANAAoAVABQADoAMAANAAoAVgBBAEwAOgAxAA0ACgBOAE0AOgBIAFMATQBhAHIAawBlAHIARgBvAG4AdAAxAA0ACgBUAFAAOgAyAA0ACgBWAEEATAA6ACMAIwAjADYAMAA6APQA/wD/AP8A/wD/AP8A/wDwAPAA8ADwAPAA8ADwAPAA8ADwAPAA8ADwAPAA8ADwAPAA8ADwAPAA8ADwAPAA8AD8APsA8gDwAPAA8ADwAPAA8ADwAPAA8ADwAPAA/AD8APMA8ADyAPAA8QDwAPIA8gDxAPQA8gD3APkA9gDxAPYA/AD2APAA8ADwAPAA8ADwAPAA8ADwAPAA8ADwAPAA8ADwAPAA8ADwAPAA8ADwAPAA8ADwAPAA8ADwAPAA8ADwAPAA8ADwAPAA8ADwAPAA8ADwAPAA8ADwAPAA8ADwAPAA8ADwAPAA8ADwAPAA8ADwAA0ACgBOAE0AOgBIAFMATQBhAHIAawBlAHIAQwBsAHIAVABlAHgAdAAxAA0ACgBUAFAAOgAwAA0ACgBWAEEATAA6ADEAMgA1ADgAMgA5ADEAMgANAAoATgBNADoASABTAE0AYQByAGsAZQByAEMAbAByADEADQAKAFQAUAA6ADAADQAKAFYAQQBMADoAMQAyADUAOAAyADkAMQAyAA0ACgBOAE0AOgBIAFMATQBhAHIAawBlAHIAUwB0AHkAbABlADEADQAKAFQAUAA6ADAADQAKAFYAQQBMADoAMQANAAoATgBNADoASABTAE0AYQByAGsAZQByAFcAZQBpAGcAaAB0ADEADQAKAFQAUAA6ADAADQAKAFYAQQBMADoAMQANAAoATgBNADoASABTAE0AYQByAGsAZQByAEEAbABpAGcAbgBWADEADQAKAFQAUAA6ADAADQAKAFYAQQBMADoAMAANAAoATgBNADoASABTAE0AYQByAGsAZQByAEEAbABpAGcAbgBIADEADQAKAFQAUAA6ADAADQAKAFYAQQBMADoAMgANAAoATgBNADoASABTAE0AYQByAGsAZQByAFMAaABvAHcAMgANAAoAVABQADoAMAANAAoAVgBBAEwAOgAwAA0ACgBOAE0AOgBIAFMATQBhAHIAawBlAHIAVAB5AHAAZQAyAA0ACgBUAFAAOgAwAA0ACgBWAEEATAA6ADUADQAKAE4ATQA6AEgAUwBNAGEAcgBrAGUAcgBWAGEAbAB1AGUAMgANAAoAVABQADoAMQANAAoAVgBBAEwAOgAwAA0ACgBOAE0AOgBIAFMATQBhAHIAawBlAHIATABhAGIAZQBsAFQAeQBwAGUAMgANAAoAVABQADoAMAANAAoAVgBBAEwAOgAxAA0ACgBOAE0AOgBIAFMATQBhAHIAawBlAHIARgBvAG4AdAAyAA0ACgBUAFAAOgAyAA0ACgBWAEEATAA6ACMAIwAjADYAMAA6APQA/wD/AP8A/wD/AP8A/wDwAPAA8ADwAPAA8ADwAPAA8ADwAPAA8ADwAPAA8ADwAPAA8ADwAPAA8ADwAPAA8AD8APsA8gDwAPAA8ADwAPAA8ADwAPAA8ADwAPAA/AD8APMA8ADyAPAA8QDwAPIA8gDxAPQA8gD3APkA9gDxAPYA/AD2APAA8ADwAPAA8ADwAPAA8ADwAPAA8ADwAPAA8ADwAPAA8ADwAPAA8ADwAPAA8ADwAPAA8ADwAPAA8ADwAPAA8ADwAPAA8ADwAPAA8ADwAPAA8ADwAPAA8ADwAPAA8ADwAPAA8ADwAPAA8ADwAA0ACgBOAE0AOgBIAFMATQBhAHIAawBlAHIAQwBsAHIAVABlAHgAdAAyAA0ACgBUAFAAOgAwAA0ACgBWAEEATAA6ADEAMgA1ADgAMgA5ADEAMgANAAoATgBNADoASABTAE0AYQByAGsAZQByAEMAbAByADIADQAKAFQAUAA6ADAADQAKAFYAQQBMADoAMQAyADUAOAAyADkAMQAyAA0ACgBOAE0AOgBIAFMATQBhAHIAawBlAHIAUwB0AHkAbABlADIADQAKAFQAUAA6ADAADQAKAFYAQQBMADoAMQANAAoATgBNADoASABTAE0AYQByAGsAZQByAFcAZQBpAGcAaAB0ADIADQAKAFQAUAA6ADAADQAKAFYAQQBMADoAMQANAAoATgBNADoASABTAE0AYQByAGsAZQByAEEAbABpAGcAbgBWADIADQAKAFQAUAA6ADAADQAKAFYAQQBMADoAMgANAAoATgBNADoASABTAE0AYQByAGsAZQByAEEAbABpAGcAbgBIADIADQAKAFQAUAA6ADAADQAKAFYAQQBMADoAMQANAAoATgBNADoASABTAE0AYQByAGsAZQByAFMAaABvAHcAMwANAAoAVABQADoAMAANAAoAVgBBAEwAOgAwAA0ACgBOAE0AOgBIAFMATQBhAHIAawBlAHIAVAB5AHAAZQAzAA0ACgBUAFAAOgAwAA0ACgBWAEEATAA6ADYADQAKAE4ATQA6AEgAUwBNAGEAcgBrAGUAcgBWAGEAbAB1AGUAMwANAAoAVABQADoAMQANAAoAVgBBAEwAOgAwAA0ACgBOAE0AOgBIAFMATQBhAHIAawBlAHIATABhAGIAZQBsAFQAeQBwAGUAMwANAAoAVABQADoAMAANAAoAVgBBAEwAOgAxAA0ACgBOAE0AOgBIAFMATQBhAHIAawBlAHIARgBvAG4AdAAzAA0ACgBUAFAAOgAyAA0ACgBWAEEATAA6ACMAIwAjADYAMAA6APQA/wD/AP8A/wD/AP8A/wDwAPAA8ADwAPAA8ADwAPAA8ADwAPAA8ADwAPAA8ADwAPAA8ADwAPAA8ADwAPAA8AD8APsA8gDwAPAA8ADwAPAA8ADwAPAA8ADwAPAA/AD8APMA8ADyAPAA8QDwAPIA8gDxAPQA8gD3APkA9gDxAPYA/AD2APAA8ADwAPAA8ADwAPAA8ADwAPAA8ADwAPAA8ADwAPAA8ADwAPAA8ADwAPAA8ADwAPAA8ADwAPAA8ADwAPAA8ADwAPAA8ADwAPAA8ADwAPAA8ADwAPAA8ADwAPAA8ADwAPAA8ADwAPAA8ADwAA0ACgBOAE0AOgBIAFMATQBhAHIAawBlAHIAQwBsAHIAVABlAHgAdAAzAA0ACgBUAFAAOgAwAA0ACgBWAEEATAA6ADEAMgA1ADgAMgA5ADEAMgANAAoATgBNADoASABTAE0AYQByAGsAZQByAEMAbAByADMADQAKAFQAUAA6ADAADQAKAFYAQQBMADoAMQAyADUAOAAyADkAMQAyAA0ACgBOAE0AOgBIAFMATQBhAHIAawBlAHIAUwB0AHkAbABlADMADQAKAFQAUAA6ADAADQAKAFYAQQBMADoAMQANAAoATgBNADoASABTAE0AYQByAGsAZQByAFcAZQBpAGcAaAB0ADMADQAKAFQAUAA6ADAADQAKAFYAQQBMADoAMQANAAoATgBNADoASABTAE0AYQByAGsAZQByAEEAbABpAGcAbgBWADMADQAKAFQAUAA6ADAADQAKAFYAQQBMADoAMQANAAoATgBNADoASABTAE0AYQByAGsAZQByAEEAbABpAGcAbgBIADMADQAKAFQAUAA6ADAADQAKAFYAQQBMADoAMQANAAoAPAAvAE8AUABUAEkATwBOAFMAPgANAAoAPAAvAFAAQQBHAEUAUwA+AA0ACgA=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</si>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</sst>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%"/>
  </numFmts>
  <fonts count="4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44546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3" borderId="2" xfId="0" applyFont="1" applyFill="1" applyBorder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6" xfId="0" applyFont="1" applyFill="1" applyBorder="1"/>
    <xf numFmtId="0" fontId="0" fillId="3" borderId="1" xfId="0" applyFill="1" applyBorder="1"/>
    <xf numFmtId="164" fontId="0" fillId="3" borderId="0" xfId="0" applyNumberFormat="1" applyFill="1"/>
    <xf numFmtId="0" fontId="0" fillId="3" borderId="0" xfId="0" applyFill="1"/>
    <xf numFmtId="0" fontId="0" fillId="3" borderId="5" xfId="0" applyFill="1" applyBorder="1"/>
    <xf numFmtId="164" fontId="0" fillId="4" borderId="0" xfId="0" applyNumberFormat="1" applyFill="1"/>
    <xf numFmtId="0" fontId="0" fillId="4" borderId="0" xfId="0" applyFill="1"/>
    <xf numFmtId="164" fontId="0" fillId="2" borderId="7" xfId="0" applyNumberFormat="1" applyFill="1" applyBorder="1"/>
    <xf numFmtId="164" fontId="0" fillId="5" borderId="8" xfId="0" applyNumberFormat="1" applyFill="1" applyBorder="1"/>
    <xf numFmtId="2" fontId="2" fillId="4" borderId="5" xfId="0" applyNumberFormat="1" applyFont="1" applyFill="1" applyBorder="1"/>
    <xf numFmtId="10" fontId="0" fillId="0" borderId="0" xfId="0" applyNumberFormat="1"/>
    <xf numFmtId="0" fontId="0" fillId="0" borderId="0" xfId="0" applyAlignment="1">
      <alignment vertical="center"/>
    </xf>
    <xf numFmtId="165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9E1F2"/>
      <color rgb="FF4454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142875</xdr:rowOff>
    </xdr:from>
    <xdr:to>
      <xdr:col>2</xdr:col>
      <xdr:colOff>552450</xdr:colOff>
      <xdr:row>1</xdr:row>
      <xdr:rowOff>180327</xdr:rowOff>
    </xdr:to>
    <xdr:pic>
      <xdr:nvPicPr>
        <xdr:cNvPr id="2" name="Afbeelding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42875"/>
          <a:ext cx="24098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124309</xdr:colOff>
      <xdr:row>16</xdr:row>
      <xdr:rowOff>50454</xdr:rowOff>
    </xdr:from>
    <xdr:to>
      <xdr:col>13</xdr:col>
      <xdr:colOff>417858</xdr:colOff>
      <xdr:row>31</xdr:row>
      <xdr:rowOff>83516</xdr:rowOff>
    </xdr:to>
    <xdr:pic>
      <xdr:nvPicPr>
        <xdr:cNvPr id="10" name="#@KQAG6ADSABXAAYIAMQAG6AA_#@ID1#@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9009" y="3527079"/>
          <a:ext cx="4560749" cy="2747687"/>
        </a:xfrm>
        <a:prstGeom prst="rect">
          <a:avLst/>
        </a:prstGeom>
      </xdr:spPr>
    </xdr:pic>
    <xdr:clientData/>
  </xdr:twoCellAnchor>
  <xdr:twoCellAnchor editAs="oneCell">
    <xdr:from>
      <xdr:col>1</xdr:col>
      <xdr:colOff>1133751</xdr:colOff>
      <xdr:row>16</xdr:row>
      <xdr:rowOff>151985</xdr:rowOff>
    </xdr:from>
    <xdr:to>
      <xdr:col>5</xdr:col>
      <xdr:colOff>219143</xdr:colOff>
      <xdr:row>32</xdr:row>
      <xdr:rowOff>897</xdr:rowOff>
    </xdr:to>
    <xdr:pic>
      <xdr:nvPicPr>
        <xdr:cNvPr id="12" name="#@JAAGSADTAB2AA3YAM4AHEADBABWQA___#@ID2#@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7126" y="3628610"/>
          <a:ext cx="4571792" cy="27445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5</xdr:col>
          <xdr:colOff>50800</xdr:colOff>
          <xdr:row>2</xdr:row>
          <xdr:rowOff>158750</xdr:rowOff>
        </xdr:to>
        <xdr:sp macro="" textlink="">
          <xdr:nvSpPr>
            <xdr:cNvPr id="2051" name="SIMXXXCACHE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H34"/>
  <sheetViews>
    <sheetView showGridLines="0" tabSelected="1" zoomScale="184" zoomScaleNormal="184" workbookViewId="0">
      <selection activeCell="F5" sqref="F5"/>
    </sheetView>
  </sheetViews>
  <sheetFormatPr defaultRowHeight="14.45"/>
  <cols>
    <col min="1" max="1" width="4.7109375" customWidth="1"/>
    <col min="2" max="2" width="27.85546875" customWidth="1"/>
    <col min="3" max="3" width="17.42578125" customWidth="1"/>
    <col min="4" max="4" width="15.7109375" customWidth="1"/>
    <col min="5" max="5" width="17.5703125" customWidth="1"/>
    <col min="6" max="6" width="18.7109375" customWidth="1"/>
    <col min="9" max="9" width="8.7109375" customWidth="1"/>
  </cols>
  <sheetData>
    <row r="1" spans="2:7" ht="52.5" customHeight="1">
      <c r="D1" s="15" t="s">
        <v>0</v>
      </c>
    </row>
    <row r="2" spans="2:7" ht="21.6" customHeight="1"/>
    <row r="3" spans="2:7">
      <c r="B3" s="5"/>
      <c r="C3" s="1" t="s">
        <v>1</v>
      </c>
      <c r="D3" s="1" t="s">
        <v>2</v>
      </c>
      <c r="E3" s="1" t="s">
        <v>3</v>
      </c>
      <c r="F3" s="2" t="s">
        <v>4</v>
      </c>
    </row>
    <row r="4" spans="2:7">
      <c r="B4" s="3" t="s">
        <v>5</v>
      </c>
      <c r="C4" s="9">
        <v>105</v>
      </c>
      <c r="D4" s="9">
        <v>110</v>
      </c>
      <c r="E4" s="10">
        <v>110</v>
      </c>
      <c r="F4" s="13" t="e" cm="1">
        <f t="array" aca="1" ref="F4" ca="1">_xll.VoseInput(B4)+_xll.VosePERT(C4,D4,E4)</f>
        <v>#NAME?</v>
      </c>
    </row>
    <row r="5" spans="2:7">
      <c r="B5" s="3" t="s">
        <v>6</v>
      </c>
      <c r="C5" s="9">
        <f>5%*C4</f>
        <v>5.25</v>
      </c>
      <c r="D5" s="9">
        <f t="shared" ref="D5:E5" si="0">5%*D4</f>
        <v>5.5</v>
      </c>
      <c r="E5" s="9">
        <f t="shared" si="0"/>
        <v>5.5</v>
      </c>
      <c r="F5" s="13" t="e">
        <f ca="1">5%*F4</f>
        <v>#NAME?</v>
      </c>
      <c r="G5" s="16"/>
    </row>
    <row r="6" spans="2:7">
      <c r="B6" s="3" t="s">
        <v>7</v>
      </c>
      <c r="C6" s="9">
        <v>2.5</v>
      </c>
      <c r="D6" s="9">
        <v>2.5</v>
      </c>
      <c r="E6" s="10">
        <v>3.5</v>
      </c>
      <c r="F6" s="13" t="e" cm="1">
        <f t="array" aca="1" ref="F6" ca="1">_xll.VoseInput(B6)+_xll.VosePERT(C6,D6,E6)</f>
        <v>#NAME?</v>
      </c>
    </row>
    <row r="7" spans="2:7">
      <c r="B7" s="3" t="s">
        <v>8</v>
      </c>
      <c r="C7" s="9">
        <v>22</v>
      </c>
      <c r="D7" s="9">
        <v>23</v>
      </c>
      <c r="E7" s="10">
        <v>26</v>
      </c>
      <c r="F7" s="13" t="e" cm="1">
        <f t="array" aca="1" ref="F7" ca="1">_xll.VoseInput(B7)+_xll.VosePERT(C7,D7,E7)</f>
        <v>#NAME?</v>
      </c>
    </row>
    <row r="8" spans="2:7">
      <c r="B8" s="3" t="s">
        <v>9</v>
      </c>
      <c r="C8" s="9">
        <v>70</v>
      </c>
      <c r="D8" s="9">
        <v>78</v>
      </c>
      <c r="E8" s="10">
        <v>82</v>
      </c>
      <c r="F8" s="13" t="e" cm="1">
        <f t="array" aca="1" ref="F8" ca="1">_xll.VoseInput(B8)+_xll.VosePERT(C8,D8,E8)</f>
        <v>#NAME?</v>
      </c>
    </row>
    <row r="9" spans="2:7">
      <c r="B9" s="3" t="s">
        <v>10</v>
      </c>
      <c r="C9" s="9">
        <v>90</v>
      </c>
      <c r="D9" s="9">
        <v>95</v>
      </c>
      <c r="E9" s="10">
        <v>105</v>
      </c>
      <c r="F9" s="13" t="e" cm="1">
        <f t="array" aca="1" ref="F9" ca="1">_xll.VoseInput(B9)+_xll.VosePERT(C9,D9,E9)</f>
        <v>#NAME?</v>
      </c>
    </row>
    <row r="10" spans="2:7">
      <c r="B10" s="3" t="s">
        <v>11</v>
      </c>
      <c r="C10" s="9">
        <v>20</v>
      </c>
      <c r="D10" s="9">
        <v>23</v>
      </c>
      <c r="E10" s="10">
        <v>26</v>
      </c>
      <c r="F10" s="13" t="e" cm="1">
        <f t="array" aca="1" ref="F10" ca="1">_xll.VoseInput(B10)+_xll.VosePERT(C10,D10,E10)</f>
        <v>#NAME?</v>
      </c>
    </row>
    <row r="11" spans="2:7">
      <c r="B11" s="3" t="s">
        <v>12</v>
      </c>
      <c r="C11" s="9">
        <v>14</v>
      </c>
      <c r="D11" s="9">
        <v>17</v>
      </c>
      <c r="E11" s="10">
        <v>21</v>
      </c>
      <c r="F11" s="13" t="e" cm="1">
        <f t="array" aca="1" ref="F11" ca="1">_xll.VoseInput(B11)+_xll.VosePERT(C11,D11,E11)</f>
        <v>#NAME?</v>
      </c>
    </row>
    <row r="12" spans="2:7">
      <c r="B12" s="3" t="s">
        <v>13</v>
      </c>
      <c r="C12" s="9">
        <v>25</v>
      </c>
      <c r="D12" s="9">
        <v>28</v>
      </c>
      <c r="E12" s="10">
        <v>33</v>
      </c>
      <c r="F12" s="13" t="e" cm="1">
        <f t="array" aca="1" ref="F12" ca="1">_xll.VoseInput(B12)+_xll.VosePERT(C12,D12,E12)</f>
        <v>#NAME?</v>
      </c>
    </row>
    <row r="13" spans="2:7">
      <c r="B13" s="3" t="s">
        <v>14</v>
      </c>
      <c r="C13" s="9">
        <v>11</v>
      </c>
      <c r="D13" s="9">
        <v>13</v>
      </c>
      <c r="E13" s="10">
        <v>16</v>
      </c>
      <c r="F13" s="13" t="e" cm="1">
        <f t="array" aca="1" ref="F13" ca="1">_xll.VoseInput(B13)+_xll.VosePERT(C13,D13,E13)</f>
        <v>#NAME?</v>
      </c>
    </row>
    <row r="14" spans="2:7">
      <c r="B14" s="3" t="s">
        <v>15</v>
      </c>
      <c r="C14" s="9">
        <v>6</v>
      </c>
      <c r="D14" s="9">
        <v>9</v>
      </c>
      <c r="E14" s="10">
        <v>15</v>
      </c>
      <c r="F14" s="13" t="e" cm="1">
        <f t="array" aca="1" ref="F14" ca="1">_xll.VoseInput(B14)+_xll.VosePERT(C14,D14,E14)</f>
        <v>#NAME?</v>
      </c>
    </row>
    <row r="15" spans="2:7">
      <c r="B15" s="3"/>
      <c r="C15" s="6"/>
      <c r="D15" s="6"/>
      <c r="E15" s="7"/>
      <c r="F15" s="8"/>
    </row>
    <row r="16" spans="2:7">
      <c r="B16" s="4" t="s">
        <v>16</v>
      </c>
      <c r="C16" s="11">
        <f>SUM(C4:C14)</f>
        <v>370.75</v>
      </c>
      <c r="D16" s="11">
        <f>SUM(D4:D14)</f>
        <v>404</v>
      </c>
      <c r="E16" s="11">
        <f>SUM(E4:E14)</f>
        <v>443</v>
      </c>
      <c r="F16" s="12" t="e" cm="1">
        <f t="array" aca="1" ref="F16" ca="1">_xll.VoseOutput(B16)+SUM(F4:F15)</f>
        <v>#NAME?</v>
      </c>
    </row>
    <row r="23" spans="8:8">
      <c r="H23" s="14"/>
    </row>
    <row r="24" spans="8:8">
      <c r="H24" s="14"/>
    </row>
    <row r="25" spans="8:8">
      <c r="H25" s="14"/>
    </row>
    <row r="26" spans="8:8">
      <c r="H26" s="14"/>
    </row>
    <row r="27" spans="8:8">
      <c r="H27" s="14"/>
    </row>
    <row r="28" spans="8:8">
      <c r="H28" s="14"/>
    </row>
    <row r="29" spans="8:8">
      <c r="H29" s="14"/>
    </row>
    <row r="30" spans="8:8">
      <c r="H30" s="14"/>
    </row>
    <row r="31" spans="8:8">
      <c r="H31" s="14"/>
    </row>
    <row r="32" spans="8:8">
      <c r="H32" s="14"/>
    </row>
    <row r="33" spans="8:8">
      <c r="H33" s="14"/>
    </row>
    <row r="34" spans="8:8">
      <c r="H34" s="14"/>
    </row>
  </sheetData>
  <pageMargins left="0.7" right="0.7" top="0.75" bottom="0.75" header="0.3" footer="0.3"/>
  <drawing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xr2:uid="{F8C42FDB-07FD-4865-91C1-B2679F16D03C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ModelRiskCharts!B3:B12</xm:f>
              <xm:sqref>F4</xm:sqref>
            </x14:sparkline>
          </x14:sparklines>
        </x14:sparklineGroup>
        <x14:sparklineGroup type="column" displayEmptyCellsAs="gap" xr2:uid="{FAB9DFA6-4FA1-40B5-8654-462A8E952A62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ModelRiskCharts!B13:B22</xm:f>
              <xm:sqref>F6</xm:sqref>
            </x14:sparkline>
          </x14:sparklines>
        </x14:sparklineGroup>
        <x14:sparklineGroup type="column" displayEmptyCellsAs="gap" xr2:uid="{625742FB-5B22-49E2-B0BC-BB689281B45B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ModelRiskCharts!B23:B32</xm:f>
              <xm:sqref>F7</xm:sqref>
            </x14:sparkline>
          </x14:sparklines>
        </x14:sparklineGroup>
        <x14:sparklineGroup type="column" displayEmptyCellsAs="gap" xr2:uid="{251B4B98-C80D-4AE5-BB29-620870486C33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ModelRiskCharts!B33:B42</xm:f>
              <xm:sqref>F8</xm:sqref>
            </x14:sparkline>
          </x14:sparklines>
        </x14:sparklineGroup>
        <x14:sparklineGroup type="column" displayEmptyCellsAs="gap" xr2:uid="{5D575351-8E05-4C5F-B23D-DBEC52FCEFF8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ModelRiskCharts!B43:B52</xm:f>
              <xm:sqref>F9</xm:sqref>
            </x14:sparkline>
          </x14:sparklines>
        </x14:sparklineGroup>
        <x14:sparklineGroup type="column" displayEmptyCellsAs="gap" xr2:uid="{2F4CA751-8757-4517-B864-3CB346ED3695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ModelRiskCharts!B53:B62</xm:f>
              <xm:sqref>F10</xm:sqref>
            </x14:sparkline>
          </x14:sparklines>
        </x14:sparklineGroup>
        <x14:sparklineGroup type="column" displayEmptyCellsAs="gap" xr2:uid="{CC090635-CEE1-4073-B00E-D160E49D3817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ModelRiskCharts!B63:B72</xm:f>
              <xm:sqref>F11</xm:sqref>
            </x14:sparkline>
          </x14:sparklines>
        </x14:sparklineGroup>
        <x14:sparklineGroup type="column" displayEmptyCellsAs="gap" xr2:uid="{05ABD54D-94D6-4C2E-8A8F-05F2A9741447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ModelRiskCharts!B73:B82</xm:f>
              <xm:sqref>F12</xm:sqref>
            </x14:sparkline>
          </x14:sparklines>
        </x14:sparklineGroup>
        <x14:sparklineGroup type="column" displayEmptyCellsAs="gap" xr2:uid="{F96261EA-C955-4DC0-89DC-3B77FF1066C7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ModelRiskCharts!B83:B92</xm:f>
              <xm:sqref>F13</xm:sqref>
            </x14:sparkline>
          </x14:sparklines>
        </x14:sparklineGroup>
        <x14:sparklineGroup type="column" displayEmptyCellsAs="gap" xr2:uid="{FC910BEB-3424-4D13-9CB8-3F1A237B6BFC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ModelRiskCharts!B93:B102</xm:f>
              <xm:sqref>F14</xm:sqref>
            </x14:sparkline>
          </x14:sparklines>
        </x14:sparklineGroup>
        <x14:sparklineGroup type="column" displayEmptyCellsAs="gap" xr2:uid="{B96254CF-2FDA-4DE3-A90B-4C3D6F1CB72D}">
          <x14:colorSeries rgb="FFD2DCDC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ModelRiskCharts!B103:B112</xm:f>
              <xm:sqref>F16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2B485-979B-4A7D-919E-CE4B0EC584F0}">
  <dimension ref="B3:B112"/>
  <sheetViews>
    <sheetView workbookViewId="0"/>
  </sheetViews>
  <sheetFormatPr defaultRowHeight="14.45"/>
  <sheetData>
    <row r="3" spans="2:2">
      <c r="B3">
        <v>6</v>
      </c>
    </row>
    <row r="4" spans="2:2">
      <c r="B4">
        <v>7</v>
      </c>
    </row>
    <row r="5" spans="2:2">
      <c r="B5">
        <v>23</v>
      </c>
    </row>
    <row r="6" spans="2:2">
      <c r="B6">
        <v>52</v>
      </c>
    </row>
    <row r="7" spans="2:2">
      <c r="B7">
        <v>95</v>
      </c>
    </row>
    <row r="8" spans="2:2">
      <c r="B8">
        <v>131</v>
      </c>
    </row>
    <row r="9" spans="2:2">
      <c r="B9">
        <v>221</v>
      </c>
    </row>
    <row r="10" spans="2:2">
      <c r="B10">
        <v>337</v>
      </c>
    </row>
    <row r="11" spans="2:2">
      <c r="B11">
        <v>471</v>
      </c>
    </row>
    <row r="12" spans="2:2">
      <c r="B12">
        <v>657</v>
      </c>
    </row>
    <row r="13" spans="2:2">
      <c r="B13">
        <v>667</v>
      </c>
    </row>
    <row r="14" spans="2:2">
      <c r="B14">
        <v>501</v>
      </c>
    </row>
    <row r="15" spans="2:2">
      <c r="B15">
        <v>319</v>
      </c>
    </row>
    <row r="16" spans="2:2">
      <c r="B16">
        <v>217</v>
      </c>
    </row>
    <row r="17" spans="2:2">
      <c r="B17">
        <v>137</v>
      </c>
    </row>
    <row r="18" spans="2:2">
      <c r="B18">
        <v>74</v>
      </c>
    </row>
    <row r="19" spans="2:2">
      <c r="B19">
        <v>49</v>
      </c>
    </row>
    <row r="20" spans="2:2">
      <c r="B20">
        <v>21</v>
      </c>
    </row>
    <row r="21" spans="2:2">
      <c r="B21">
        <v>11</v>
      </c>
    </row>
    <row r="22" spans="2:2">
      <c r="B22">
        <v>4</v>
      </c>
    </row>
    <row r="23" spans="2:2">
      <c r="B23">
        <v>157</v>
      </c>
    </row>
    <row r="24" spans="2:2">
      <c r="B24">
        <v>335</v>
      </c>
    </row>
    <row r="25" spans="2:2">
      <c r="B25">
        <v>368</v>
      </c>
    </row>
    <row r="26" spans="2:2">
      <c r="B26">
        <v>351</v>
      </c>
    </row>
    <row r="27" spans="2:2">
      <c r="B27">
        <v>279</v>
      </c>
    </row>
    <row r="28" spans="2:2">
      <c r="B28">
        <v>224</v>
      </c>
    </row>
    <row r="29" spans="2:2">
      <c r="B29">
        <v>160</v>
      </c>
    </row>
    <row r="30" spans="2:2">
      <c r="B30">
        <v>80</v>
      </c>
    </row>
    <row r="31" spans="2:2">
      <c r="B31">
        <v>35</v>
      </c>
    </row>
    <row r="32" spans="2:2">
      <c r="B32">
        <v>11</v>
      </c>
    </row>
    <row r="33" spans="2:2">
      <c r="B33">
        <v>10</v>
      </c>
    </row>
    <row r="34" spans="2:2">
      <c r="B34">
        <v>60</v>
      </c>
    </row>
    <row r="35" spans="2:2">
      <c r="B35">
        <v>114</v>
      </c>
    </row>
    <row r="36" spans="2:2">
      <c r="B36">
        <v>165</v>
      </c>
    </row>
    <row r="37" spans="2:2">
      <c r="B37">
        <v>281</v>
      </c>
    </row>
    <row r="38" spans="2:2">
      <c r="B38">
        <v>329</v>
      </c>
    </row>
    <row r="39" spans="2:2">
      <c r="B39">
        <v>372</v>
      </c>
    </row>
    <row r="40" spans="2:2">
      <c r="B40">
        <v>343</v>
      </c>
    </row>
    <row r="41" spans="2:2">
      <c r="B41">
        <v>227</v>
      </c>
    </row>
    <row r="42" spans="2:2">
      <c r="B42">
        <v>99</v>
      </c>
    </row>
    <row r="43" spans="2:2">
      <c r="B43">
        <v>86</v>
      </c>
    </row>
    <row r="44" spans="2:2">
      <c r="B44">
        <v>252</v>
      </c>
    </row>
    <row r="45" spans="2:2">
      <c r="B45">
        <v>342</v>
      </c>
    </row>
    <row r="46" spans="2:2">
      <c r="B46">
        <v>332</v>
      </c>
    </row>
    <row r="47" spans="2:2">
      <c r="B47">
        <v>349</v>
      </c>
    </row>
    <row r="48" spans="2:2">
      <c r="B48">
        <v>277</v>
      </c>
    </row>
    <row r="49" spans="2:2">
      <c r="B49">
        <v>197</v>
      </c>
    </row>
    <row r="50" spans="2:2">
      <c r="B50">
        <v>111</v>
      </c>
    </row>
    <row r="51" spans="2:2">
      <c r="B51">
        <v>46</v>
      </c>
    </row>
    <row r="52" spans="2:2">
      <c r="B52">
        <v>8</v>
      </c>
    </row>
    <row r="53" spans="2:2">
      <c r="B53">
        <v>29</v>
      </c>
    </row>
    <row r="54" spans="2:2">
      <c r="B54">
        <v>111</v>
      </c>
    </row>
    <row r="55" spans="2:2">
      <c r="B55">
        <v>205</v>
      </c>
    </row>
    <row r="56" spans="2:2">
      <c r="B56">
        <v>283</v>
      </c>
    </row>
    <row r="57" spans="2:2">
      <c r="B57">
        <v>333</v>
      </c>
    </row>
    <row r="58" spans="2:2">
      <c r="B58">
        <v>343</v>
      </c>
    </row>
    <row r="59" spans="2:2">
      <c r="B59">
        <v>314</v>
      </c>
    </row>
    <row r="60" spans="2:2">
      <c r="B60">
        <v>225</v>
      </c>
    </row>
    <row r="61" spans="2:2">
      <c r="B61">
        <v>120</v>
      </c>
    </row>
    <row r="62" spans="2:2">
      <c r="B62">
        <v>37</v>
      </c>
    </row>
    <row r="63" spans="2:2">
      <c r="B63">
        <v>55</v>
      </c>
    </row>
    <row r="64" spans="2:2">
      <c r="B64">
        <v>168</v>
      </c>
    </row>
    <row r="65" spans="2:2">
      <c r="B65">
        <v>263</v>
      </c>
    </row>
    <row r="66" spans="2:2">
      <c r="B66">
        <v>331</v>
      </c>
    </row>
    <row r="67" spans="2:2">
      <c r="B67">
        <v>324</v>
      </c>
    </row>
    <row r="68" spans="2:2">
      <c r="B68">
        <v>325</v>
      </c>
    </row>
    <row r="69" spans="2:2">
      <c r="B69">
        <v>254</v>
      </c>
    </row>
    <row r="70" spans="2:2">
      <c r="B70">
        <v>176</v>
      </c>
    </row>
    <row r="71" spans="2:2">
      <c r="B71">
        <v>89</v>
      </c>
    </row>
    <row r="72" spans="2:2">
      <c r="B72">
        <v>15</v>
      </c>
    </row>
    <row r="73" spans="2:2">
      <c r="B73">
        <v>57</v>
      </c>
    </row>
    <row r="74" spans="2:2">
      <c r="B74">
        <v>179</v>
      </c>
    </row>
    <row r="75" spans="2:2">
      <c r="B75">
        <v>317</v>
      </c>
    </row>
    <row r="76" spans="2:2">
      <c r="B76">
        <v>339</v>
      </c>
    </row>
    <row r="77" spans="2:2">
      <c r="B77">
        <v>389</v>
      </c>
    </row>
    <row r="78" spans="2:2">
      <c r="B78">
        <v>301</v>
      </c>
    </row>
    <row r="79" spans="2:2">
      <c r="B79">
        <v>204</v>
      </c>
    </row>
    <row r="80" spans="2:2">
      <c r="B80">
        <v>144</v>
      </c>
    </row>
    <row r="81" spans="2:2">
      <c r="B81">
        <v>58</v>
      </c>
    </row>
    <row r="82" spans="2:2">
      <c r="B82">
        <v>12</v>
      </c>
    </row>
    <row r="83" spans="2:2">
      <c r="B83">
        <v>47</v>
      </c>
    </row>
    <row r="84" spans="2:2">
      <c r="B84">
        <v>157</v>
      </c>
    </row>
    <row r="85" spans="2:2">
      <c r="B85">
        <v>305</v>
      </c>
    </row>
    <row r="86" spans="2:2">
      <c r="B86">
        <v>330</v>
      </c>
    </row>
    <row r="87" spans="2:2">
      <c r="B87">
        <v>364</v>
      </c>
    </row>
    <row r="88" spans="2:2">
      <c r="B88">
        <v>292</v>
      </c>
    </row>
    <row r="89" spans="2:2">
      <c r="B89">
        <v>232</v>
      </c>
    </row>
    <row r="90" spans="2:2">
      <c r="B90">
        <v>167</v>
      </c>
    </row>
    <row r="91" spans="2:2">
      <c r="B91">
        <v>80</v>
      </c>
    </row>
    <row r="92" spans="2:2">
      <c r="B92">
        <v>26</v>
      </c>
    </row>
    <row r="93" spans="2:2">
      <c r="B93">
        <v>90</v>
      </c>
    </row>
    <row r="94" spans="2:2">
      <c r="B94">
        <v>248</v>
      </c>
    </row>
    <row r="95" spans="2:2">
      <c r="B95">
        <v>329</v>
      </c>
    </row>
    <row r="96" spans="2:2">
      <c r="B96">
        <v>360</v>
      </c>
    </row>
    <row r="97" spans="2:2">
      <c r="B97">
        <v>327</v>
      </c>
    </row>
    <row r="98" spans="2:2">
      <c r="B98">
        <v>272</v>
      </c>
    </row>
    <row r="99" spans="2:2">
      <c r="B99">
        <v>204</v>
      </c>
    </row>
    <row r="100" spans="2:2">
      <c r="B100">
        <v>100</v>
      </c>
    </row>
    <row r="101" spans="2:2">
      <c r="B101">
        <v>57</v>
      </c>
    </row>
    <row r="102" spans="2:2">
      <c r="B102">
        <v>13</v>
      </c>
    </row>
    <row r="103" spans="2:2">
      <c r="B103">
        <v>12</v>
      </c>
    </row>
    <row r="104" spans="2:2">
      <c r="B104">
        <v>83</v>
      </c>
    </row>
    <row r="105" spans="2:2">
      <c r="B105">
        <v>188</v>
      </c>
    </row>
    <row r="106" spans="2:2">
      <c r="B106">
        <v>361</v>
      </c>
    </row>
    <row r="107" spans="2:2">
      <c r="B107">
        <v>491</v>
      </c>
    </row>
    <row r="108" spans="2:2">
      <c r="B108">
        <v>433</v>
      </c>
    </row>
    <row r="109" spans="2:2">
      <c r="B109">
        <v>260</v>
      </c>
    </row>
    <row r="110" spans="2:2">
      <c r="B110">
        <v>127</v>
      </c>
    </row>
    <row r="111" spans="2:2">
      <c r="B111">
        <v>36</v>
      </c>
    </row>
    <row r="112" spans="2:2">
      <c r="B11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Tester Corp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Vose Software</dc:creator>
  <cp:keywords/>
  <dc:description/>
  <cp:lastModifiedBy/>
  <cp:revision/>
  <dcterms:created xsi:type="dcterms:W3CDTF">2015-06-19T08:45:52Z</dcterms:created>
  <dcterms:modified xsi:type="dcterms:W3CDTF">2024-05-23T08:33:24Z</dcterms:modified>
  <cp:category/>
  <cp:contentStatus/>
</cp:coreProperties>
</file>