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11/relationships/webextensiontaskpanes" Target="xl/webextensions/taskpanes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sesoft-my.sharepoint.com/personal/david_vose_vosesoftware_com/Documents/Files/Marketing/YouTube/"/>
    </mc:Choice>
  </mc:AlternateContent>
  <xr:revisionPtr revIDLastSave="0" documentId="8_{264C0DDB-4AA8-4687-A1E8-9B32D7A89DE2}" xr6:coauthVersionLast="47" xr6:coauthVersionMax="47" xr10:uidLastSave="{00000000-0000-0000-0000-000000000000}"/>
  <bookViews>
    <workbookView xWindow="-110" yWindow="-110" windowWidth="25820" windowHeight="15500" xr2:uid="{F43406FC-671F-43FA-8F4E-E04DFDC437DD}"/>
  </bookViews>
  <sheets>
    <sheet name="Uncorrelated" sheetId="6" r:id="rId1"/>
    <sheet name="Correlated" sheetId="1" r:id="rId2"/>
    <sheet name="Clayton" sheetId="8" r:id="rId3"/>
    <sheet name="Fitting" sheetId="10" r:id="rId4"/>
    <sheet name="Crazy" sheetId="9" r:id="rId5"/>
    <sheet name="ModelRiskCharts" sheetId="4" state="hidden" r:id="rId8"/>
  </sheets>
  <definedNames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5000000</definedName>
    <definedName name="SimOpt_RefreshExcel" hidden="1">0</definedName>
    <definedName name="SimOpt_RefreshRate" hidden="1">10</definedName>
    <definedName name="SimOpt_SamplesCount" localSheetId="4" hidden="1">1000</definedName>
    <definedName name="SimOpt_SamplesCount" hidden="1">5000</definedName>
    <definedName name="SimOpt_Seed0" hidden="1">0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topOnOutputError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<sst xmlns="http://schemas.openxmlformats.org/spreadsheetml/2006/main" count="55" uniqueCount="34">
  <si>
    <t>$</t>
  </si>
  <si>
    <t>Min</t>
  </si>
  <si>
    <t>Mode</t>
  </si>
  <si>
    <t>Max</t>
  </si>
  <si>
    <t>Distribution</t>
  </si>
  <si>
    <t>Percentile</t>
  </si>
  <si>
    <t>Cost 1</t>
  </si>
  <si>
    <t>Cost 2</t>
  </si>
  <si>
    <t>Cost 3</t>
  </si>
  <si>
    <t>Total Uncorrelated</t>
  </si>
  <si>
    <t>Copula</t>
  </si>
  <si>
    <t>Cost 4</t>
  </si>
  <si>
    <t>Cost 5</t>
  </si>
  <si>
    <t>Cost 6</t>
  </si>
  <si>
    <t>Total correlated</t>
  </si>
  <si>
    <t>Clayton copula</t>
  </si>
  <si>
    <t>Cost 7</t>
  </si>
  <si>
    <t>Cost 8</t>
  </si>
  <si>
    <t>Cost 9</t>
  </si>
  <si>
    <t>Total Clayton correlation</t>
  </si>
  <si>
    <t>Male blood pressure (mmHg)</t>
  </si>
  <si>
    <t>Individual</t>
  </si>
  <si>
    <t>Diastolic</t>
  </si>
  <si>
    <t>Systolic</t>
  </si>
  <si>
    <t>Data Copula</t>
  </si>
  <si>
    <t>When the data exhibit an 'unusual' pattern</t>
  </si>
  <si>
    <t>X</t>
  </si>
  <si>
    <t>Y</t>
  </si>
  <si>
    <t>Z</t>
  </si>
  <si>
    <t>DSN Files Count:</t>
  </si>
  <si>
    <t>Charts</t>
  </si>
  <si>
    <t>PABGAEkATABUAEUAUgBTAD4ADQAKADwALwBDAE4AVAA6ADAADQAKAEYASQBMAFQARQBSAFMAPgANAAoAPABQAEEARwBFAFMAPgANAAoAQwBOAFQAOgA0AA0ACgBDAFUAUgBQAEEARwBFADoAMwANAAoATgA6ADEADQAKAFQAWQBQAEUAOgAzAA0ACgBOAE0AOgBDAHUAbQB1AGwAQQANAAoAUwBJAE0ASQBEADoAMAANAAoAUwBFAEwAUwA6ADIADQAKAEMAVQBSAFMARQBMADoAMAANAAoAVABQADoAMAANAAoAUgBHADoAMAANAAoATgBNADoAJwBbACMAIwBUAEgASQBTAFcAQgAjACMAXQBDAG8AcgByAGUAbABhAHQAZQBkACcAIQBHACQAOQANAAoAQwBMAFIAOgAxADIAMQAwADUANgAwADYADQAKAFQAUgBBAE4AUwBQADo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VABQADoAMAANAAoAUgBHADoAMAANAAoATgBNADoAJwBbACMAIwBUAEgASQBTAFcAQgAjACMAXQBVAG4AYwBvAHIAcgBlAGwAYQB0AGUAZAAnACEARwAkADkADQAKAEMATABSADoANgA1ADgAMQAyADMAMQANAAoAVABSAEEATgBTAFAAOgAwAA0ACgBTAEkATQA6ADAADQAKADwAUwBFAEwAXwBPAFAAVABJAE8ATgBTAD4ADQAKAEMATgBUADoAMwANAAoATgBNADoAMwANAAoAVABQADoAMQANAAoAVgBBAEwAOgAwAC4AMQAwADAAMAAwADAAMAAwADAAMAANAAoATgBNADoANAANAAoAVABQADoAMQANAAoAVgBBAEwAOgAwAC4AOQAwADAAMAAwADAAMAAwADAAMAANAAoATgBNADoANQANAAoAVABQADoAMgANAAoAVgBBAEwAOgANAAoAPAAvAFMARQBMAF8ATwBQAFQASQBPAE4AUwA+AA0ACgA8AE8AUABUAEkATwBOAFMAPgANAAoAQwBOAFQAOgAxADMAMAANAAoATgBNADoAQwBoAGEAcgB0AF8AVABpAHQAbABlAA0ACgBUAFAAOgAyAA0ACgBWAEEATAA6AA0ACgBOAE0AOgBzAGwAaQBkAGUAcgBzAA0ACgBUAFAAOgAwAA0ACgBWAEEATAA6ADAADQAKAE4ATQA6AHMAbABpAGQAZQByAHMAXwBjAHUAbQB1AGwADQAKAFQAUAA6ADAADQAKAFYAQQBMADoAMQANAAoATgBNADoAbABlAGcAZQBuAGQADQAKAFQAUAA6ADAADQAKAFYAQQBMADoAMQANAAoATgBNADoATgBCAGEAcgBzAA0ACgBUAFAAOgAwAA0ACgBWAEEATAA6AC0AMQANAAoATgBNADoAWQBMAGEAYgBlAGwADQAKAFQAUAA6ADIADQAKAFYAQQBMADoADQAKAE4ATQA6AE8AdgBlAHIAbABhAHkAVgBhAHIAcwANAAoAVABQADoAMAANAAoAVgBBAEwAOgAz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MQA1AA0ACgBOAE0AOgBDAGgAYQByAHQAXwBCAG8AeABDAG8AbABvAHIADQAKAFQAUAA6ADAADQAKAFYAQQBMADoAMQA2ADcANwA3ADIAMQA1AA0ACgBOAE0AOgBMAGkAbgBlAFQAeQBwAGUADQAKAFQAUAA6ADAADQAKAFYAQQBMADoAMQANAAoATgBNADoAWABfAEEAeABpAHMAXwBBAHUAdABvAHMAYwBhAGwAZQANAAoAVABQADoAMAANAAoAVgBBAEwAOgAxAA0ACgBOAE0AOgBYAF8AQQB4AGkAcwBfAE0AaQBuAA0ACgBUAFAAOgAxAA0ACgBWAEEATAA6AG4AYQBuAA0ACgBOAE0AOgBYAF8AQQB4AGkAcwBfAE0AYQB4AA0ACgBUAFAAOgAxAA0ACgBWAEEATAA6AG4AYQBuAA0ACgBOAE0AOgBYAF8AQQB4AGkAcwBfAFMAdABlAHAADQAKAFQAUAA6ADEADQAKAFYAQQBMADoAbgBhAG4ADQAKAE4ATQA6AFgAXwBBAHgAaQBzAF8AUwBjAGEAbABlAEYAYQBjAHQAbwByAA0ACgBUAFAAOgAxAA0ACgBWAEEATAA6AG4AYQBuAA0ACgBOAE0AOgBYAF8AQQB4AGkAcwBfAEYAbwByAG0AYQB0AA0ACgBUAFAAOgAwAA0ACgBWAEEATAA6AC0AMQANAAoATgBNADoAWABfAEEAeABpAHMAXwBDAHUAcwB0AG8AbQBGAG8AcgBtAGEAdAANAAoAVABQADoAMgANAAoAVgBBAEwAOgANAAoATgBNADoAWABfAEEAeABpAHMAXwBMAG8AZwBhAHIAaQB0AGgAbQBpAGMADQAKAFQAUAA6ADAADQAKAFYAQQBMADoAMAANAAoATgBNADoAWABfAEEAeABpAHMAXwBEAGUAYwBpAG0AYQBsAHMADQAKAFQAUAA6ADEADQAKAFYAQQBMADoAbgBhAG4ADQAKAE4ATQA6AFgAXwBBAHgAaQBzAF8ARABlAGMAaQBtAGEAbABzAEQAYQB0AGEADQAKAFQAUAA6ADEADQAKAFYAQQBMADoAbgBhAG4ADQAKAE4ATQA6AFgAXwBBAHgAaQBzAF8AUwBoAG8AdwBUAGkAdABsAGUADQAKAFQAUAA6ADAADQAKAFYAQQBMADoAMQANAAoATgBNADoAWABfAEEAeABpAHMAXwBUAGkAdABsAGUAQwBvAGwAbwByAA0ACgBUAFAAOgAwAA0ACgBWAEEATAA6ADAADQAKAE4ATQA6AFgAXwBBAHgAaQBzAF8AQwB1AHMAdABvAG0AVABpAHQAbABlAA0ACgBUAFAAOgAwAA0ACgBWAEEATAA6ADAADQAKAE4ATQA6AFgAXwBBAHgAaQBzAF8AVABpAHQAbABlAA0ACgBUAFAAOgAyAA0ACgBWAEEATAA6AA0ACgBOAE0AOgBY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gAXwBBAHgAaQBzAF8AUwBoAG8AdwBHAHIAaQBkAGwAaQBuAGUAcwANAAoAVABQADoAMAANAAoAVgBBAEwAOgAwAA0ACgBOAE0AOgBYAF8AQQB4AGkAcwBfAEcAcgBpAGQAbABpAG4AZQBDAG8AbABvAHIADQAKAFQAUAA6ADAADQAKAFYAQQBMADoAMQAwADAANwAwADEAOAA4AA0ACgBOAE0AOgBYAF8AQQB4AGkAcwBfAEcAcgBpAGQAbABpAG4AZQBzAFMAdAB5AGwAZQANAAoAVABQADoAMAANAAoAVgBBAEwAOgAwAA0ACgBOAE0AOgBYAF8AQQB4AGkAcwBfAEcAcgBpAGQAbABpAG4AZQBzAFcAZQBpAGcAaAB0AA0ACgBUAFAAOgAwAA0ACgBWAEEATAA6ADEADQAKAE4ATQA6AFgAXwBBAHgAaQBzAF8ASQBuAHQAZQByAGwAYQBjAGUADQAKAFQAUAA6ADAADQAKAFYAQQBMADoAMAANAAoATgBNADoAWABfAEEAeABpAHMAXwBJAG4AdABlAHIAbABhAGMAZQBDAG8AbABvAHIADQAKAFQAUAA6ADAADQAKAFYAQQBMADoAMQA0ADgANwAyADUANgAxAA0ACgBOAE0AOgBYAF8AQQB4AGkAcwBfAFQAaQBjAGsATQBhAHIAawANAAoAVABQADoAMAANAAoAVgBBAEwAOgAxAA0ACgBOAE0AOgBYAF8AQQB4AGkAcwBfAEwAYQBiAGUAbABzAFMAdABhAGcAZwBlAHIAZQBkAA0ACgBUAFAAOgAwAA0ACgBWAEEATAA6ADAADQAKAE4ATQA6AFgAXwBBAHgAaQBzAF8ATABhAGIAZQBsAHMAQQBuAGcAbABlAA0ACgBUAFAAOgAxAA0ACgBWAEEATAA6AG4AYQBuAA0ACgBOAE0AOgBYAF8AQQB4AGkAcwBfAEwAYQBiAGUAbABzAEMAbwBsAG8AcgANAAoAVABQADoAMAANAAoAVgBBAEwAOgAwAA0ACgBOAE0AOgBY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BAHUAdABvAHMAYwBhAGwAZQANAAoAVABQADoAMAANAAoAVgBBAEwAOgAxAA0ACgBOAE0AOgBZAF8AQQB4AGkAcwBfAE0AaQBuAA0ACgBUAFAAOgAxAA0ACgBWAEEATAA6AG4AYQBuAA0ACgBOAE0AOgBZAF8AQQB4AGkAcwBfAE0AYQB4AA0ACgBUAFAAOgAxAA0ACgBWAEEATAA6AG4AYQBuAA0ACgBOAE0AOgBZAF8AQQB4AGkAcwBfAFMAdABlAHAADQAKAFQAUAA6ADEADQAKAFYAQQBMADoAbgBhAG4ADQAKAE4ATQA6AFkAXwBBAHgAaQBzAF8AUwBjAGEAbABlAEYAYQBjAHQAbwByAA0ACgBUAFAAOgAxAA0ACgBWAEEATAA6AG4AYQBuAA0ACgBOAE0AOgBZAF8AQQB4AGkAcwBfAEYAbwByAG0AYQB0AA0ACgBUAFAAOgAwAA0ACgBWAEEATAA6AC0AMQANAAoATgBNADoAWQBfAEEAeABpAHMAXwBDAHUAcwB0AG8AbQBGAG8AcgBtAGEAdAANAAoAVABQADoAMgANAAoAVgBBAEwAOgANAAoATgBNADoAWQBfAEEAeABpAHMAXwBMAG8AZwBhAHIAaQB0AGgAbQBpAGMADQAKAFQAUAA6ADAADQAKAFYAQQBMADoAMAANAAoATgBNADoAWQBfAEEAeABpAHMAXwBEAGUAYwBpAG0AYQBsAHMADQAKAFQAUAA6ADEADQAKAFYAQQBMADoAbgBhAG4ADQAKAE4ATQA6AFkAXwBBAHgAaQBzAF8ARABlAGMAaQBtAGEAbABzAEQAYQB0AGEADQAKAFQAUAA6ADEADQAKAFYAQQBMADoAbgBhAG4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HMAXwBYAF8ARABlAGMAaQBtAGEAbABzAA0ACgBUAFAAOgAxAA0ACgBWAEEATAA6AG4AYQBuAA0ACgBOAE0AOgBDAHUAbQB1AGwAUwBsAGkAZABlAHIAcwBfAFAAXwBEAGUAYwBpAG0AYQBsAHMADQAKAFQAUAA6ADEADQAKAFYAQQBMADoAbgBhAG4ADQAKAE4ATQA6AEMAdQBtAHUAbABTAGwAaQBkAGUAcgBzAE4AdQBtAGIAZQByAA0ACgBUAFAAOgAwAA0ACgBWAEEATAA6ADIADQAKAE4ATQA6AEMAdQBtAHUAbABTAGwAaQBkAGUAcgBTAGgAbwB3ADAADQAKAFQAUAA6ADAADQAKAFYAQQBMADoAMQANAAoATgBNADoAQwB1AG0AdQBsAFMAbABpAGQAZQByAFQAeQBwAGUAMAANAAoAVABQADoAMAANAAoAVgBBAEwAOgAyAA0ACgBOAE0AOgBDAHUAbQB1AGwAUwBsAGkAZABlAHIAVgBhAGwAdQBlADAADQAKAFQAUAA6ADEADQAKAFYAQQBMADoAMAAuADAANQAwADAAMAAwADAAMAAwADAADQAKAE4ATQA6AEMAdQBtAHUAbABTAGwAaQBkAGUAcgBMAGEAYgBlAGwAVAB5AHAAZQAwAA0ACgBUAFAAOgAwAA0ACgBWAEEATAA6ADEADQAKAE4ATQA6AEMAdQBtAHUAbABTAGwAaQBkAGUAcgBGAG8AbgB0ADA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FMAdAB5AGwAZQAwAA0ACgBUAFAAOgAwAA0ACgBWAEEATAA6ADEADQAKAE4ATQA6AEMAdQBtAHUAbABTAGwAaQBkAGUAcgBXAGUAaQBnAGgAdAAwAA0ACgBUAFAAOgAwAA0ACgBWAEEATAA6ADIADQAKAE4ATQA6AEMAdQBtAHUAbABTAGwAaQBkAGUAcgBTAGgAbwB3ADEADQAKAFQAUAA6ADAADQAKAFYAQQBMADoAMQANAAoATgBNADoAQwB1AG0AdQBsAFMAbABpAGQAZQByAFQAeQBwAGUAMQANAAoAVABQADoAMAANAAoAVgBBAEwAOgAyAA0ACgBOAE0AOgBDAHUAbQB1AGwAUwBsAGkAZABlAHIAVgBhAGwAdQBlADEADQAKAFQAUAA6ADEADQAKAFYAQQBMADoAMAAuADkANQAwADAAMAAwADAAMAAwADAADQAKAE4ATQA6AEMAdQBtAHUAbABTAGwAaQBkAGUAcgBMAGEAYgBlAGwAVAB5AHAAZQAxAA0ACgBUAFAAOgAwAA0ACgBWAEEATAA6ADEADQAKAE4ATQA6AEMAdQBtAHUAbABTAGwAaQBkAGUAcgBGAG8AbgB0ADEADQAKAFQAUAA6ADIADQAKAFYAQQBMADoAIwBGAE8ATgBUACMAIwAjACMAOQAyADoAOQBQ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1AG0AdQBsAFMAbABpAGQAZQByAFMAdAB5AGwAZQAxAA0ACgBUAFAAOgAwAA0ACgBWAEEATAA6ADEADQAKAE4ATQA6AEMAdQBtAHUAbABTAGwAaQBkAGUAcgBXAGUAaQBnAGgAdAAxAA0ACgBUAFAAOgAwAA0ACgBWAEEATAA6ADIADQAKAE4ATQA6AFMAaABvAHcATQBhAHIAawBlAHIAcwANAAoAVABQADoAMAANAAoAVgBBAEwAOgAxAA0ACgBOAE0AOgBNAGEAcgBrAGUAcgBzAE4AdQBtAGIAZQByAA0ACgBUAFAAOgAwAA0ACgBWAEEATAA6ADQADQAKAE4ATQA6AEgAUwBNAGEAcgBrAGUAcgBTAGgAbwB3ADAADQAKAFQAUAA6ADAADQAKAFYAQQBMADoAMAANAAoATgBNADoASABTAE0AYQByAGsAZQByAFQAeQBwAGUAMAANAAoAVABQADoAMAANAAoAVgBBAEwAOgAzAA0ACgBOAE0AOgBIAFMATQBhAHIAawBlAHIAVgBhAGwAdQBlADAADQAKAFQAUAA6ADEADQAKAFYAQQBMADoAMAANAAoATgBNADoASABTAE0AYQByAGsAZQByAEwAYQBiAGUAbABUAHkAcABlADAADQAKAFQAUAA6ADAADQAKAFYAQQBMADoAMQANAAoATgBNADoASABTAE0AYQByAGsAZQByAEYAbwBuAHQAMA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wAA0ACgBUAFAAOgAwAA0ACgBWAEEATAA6ADEAMgAwADkAMQA5ADgAMQANAAoATgBNADoASABTAE0AYQByAGsAZQByAEMAbAByADAADQAKAFQAUAA6ADAADQAKAFYAQQBMADoAMQAyADAAOQAxADkAOAAxAA0ACgBOAE0AOgBIAFMATQBhAHIAawBlAHIAUwB0AHkAbABlADAADQAKAFQAUAA6ADAADQAKAFYAQQBMADoAMQANAAoATgBNADoASABTAE0AYQByAGsAZQByAFcAZQBpAGcAaAB0ADAADQAKAFQAUAA6ADAADQAKAFYAQQBMADoAMQ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AwAA0ACgBOAE0AOgBIAFMATQBhAHIAawBlAHIATABhAGIAZQBsAFQAeQBwAGUAMQANAAoAVABQADoAMAANAAoAVgBBAEwAOgAxAA0ACgBOAE0AOgBIAFMATQBhAHIAawBlAHIARgBvAG4AdAAx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EADQAKAFQAUAA6ADAADQAKAFYAQQBMADoAMQAyADAAOQAxADkAOAAxAA0ACgBOAE0AOgBIAFMATQBhAHIAawBlAHIAQwBsAHIAMQANAAoAVABQADoAMAANAAoAVgBBAEwAOgAxADIAMAA5ADEAOQA4ADEADQAKAE4ATQA6AEgAUwBNAGEAcgBrAGUAcgBTAHQAeQBsAGUAMQANAAoAVABQADoAMAANAAoAVgBBAEwAOgAxAA0ACgBOAE0AOgBIAFMATQBhAHIAawBlAHIAVwBlAGkAZwBoAHQAMQANAAoAVABQADoAMAANAAoAVgBBAEwAOgAxAA0ACgBOAE0AOgBIAFMATQBhAHIAawBlAHIAQQBsAGkAZwBuAFYAMQANAAoAVABQADoAMAANAAoAVgBBAEwAOgAwAA0ACgBOAE0AOgBIAFMATQBhAHIAawBlAHIAQQBsAGkAZwBuAEgAMQANAAoAVABQADoAMAANAAoAVgBBAEwAOgAyAA0ACgBOAE0AOgBIAFMATQBhAHIAawBlAHIAUwBoAG8AdwAyAA0ACgBUAFAAOgAwAA0ACgBWAEEATAA6ADAADQAKAE4ATQA6AEgAUwBNAGEAcgBrAGUAcgBUAHkAcABlADIADQAKAFQAUAA6ADAADQAKAFYAQQBMADoANQANAAoATgBNADoASABTAE0AYQByAGsAZQByAFYAYQBsAHUAZQAyAA0ACgBUAFAAOgAxAA0ACgBWAEEATAA6ADAADQAKAE4ATQA6AEgAUwBNAGEAcgBrAGUAcgBMAGEAYgBlAGwAVAB5AHAAZQAyAA0ACgBUAFAAOgAwAA0ACgBWAEEATAA6ADEADQAKAE4ATQA6AEgAUwBNAGEAcgBrAGUAcgBGAG8AbgB0ADI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gANAAoAVABQADoAMAANAAoAVgBBAEwAOgAxADIAMAA5ADEAOQA4ADEADQAKAE4ATQA6AEgAUwBNAGEAcgBrAGUAcgBDAGwAcgAyAA0ACgBUAFAAOgAwAA0ACgBWAEEATAA6ADEAMgAwADkAMQA5ADgAMQANAAoATgBNADoASABTAE0AYQByAGsAZQByAFMAdAB5AGwAZQAyAA0ACgBUAFAAOgAwAA0ACgBWAEEATAA6ADEADQAKAE4ATQA6AEgAUwBNAGEAcgBrAGUAcgBXAGUAaQBnAGgAdAAyAA0ACgBUAFAAOgAwAA0ACgBWAEEATAA6ADEADQAKAE4ATQA6AEgAUwBNAGEAcgBrAGUAcgBBAGwAaQBnAG4AVgAyAA0ACgBUAFAAOgAwAA0ACgBWAEEATAA6ADIADQAKAE4ATQA6AEgAUwBNAGEAcgBrAGUAcgBBAGwAaQBnAG4ASAAyAA0ACgBUAFAAOgAwAA0ACgBWAEEATAA6ADEADQAKAE4ATQA6AEgAUwBNAGEAcgBrAGUAcgBTAGgAbwB3ADMADQAKAFQAUAA6ADAADQAKAFYAQQBMADoAMAANAAoATgBNADoASABTAE0AYQByAGsAZQByAFQAeQBwAGUAMwANAAoAVABQADoAMAANAAoAVgBBAEwAOgA2AA0ACgBOAE0AOgBIAFMATQBhAHIAawBlAHIAVgBhAGwAdQBlADMADQAKAFQAUAA6ADEADQAKAFYAQQBMADoAMAANAAoATgBNADoASABTAE0AYQByAGsAZQByAEwAYQBiAGUAbABUAHkAcABlADMADQAKAFQAUAA6ADAADQAKAFYAQQBMADoAMQANAAoATgBNADoASABTAE0AYQByAGsAZQByAEYAbwBuAHQAMw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zAA0ACgBUAFAAOgAwAA0ACgBWAEEATAA6ADEAMgAwADkAMQA5ADgAMQANAAoATgBNADoASABTAE0AYQByAGsAZQByAEMAbAByADMADQAKAFQAUAA6ADAADQAKAFYAQQBMADoAMQAyADAAOQAxADkAOAAx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TgA6ADIADQAKAFQAWQBQAEUAOgA2AA0ACgBOAE0AOgBVAG4AYwBvAHIAcgBlAGwAYQB0AGUAZAANAAoAUwBJAE0ASQBEADoAMAANAAoAUwBFAEwAUwA6ADIADQAKAEMAVQBSAFMARQBMADoAMQANAAoAVABQADoAMQANAAoAUgBHADoAMAANAAoATgBNADoAJwBbACMAIwBUAEgASQBTAFcAQgAjACMAXQBVAG4AYwBvAHIAcgBlAGwAYQB0AGUAZAAnACEARwAkADMADQAKAEMATABSADoAMQAyADAAOQAxADkAOAAxAA0ACgBUAFIAQQBOAFMAUAA6ADU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VABQADoAMQANAAoAUgBHADoAMAANAAoATgBNADoAJwBbACMAIwBUAEgASQBTAFcAQgAjACMAXQBVAG4AYwBvAHIAcgBlAGwAYQB0AGUAZAAnACEARwAkADUADQAKAEMATABSADoAMQAyADAAOQAxADkAOAAxAA0ACgBUAFIAQQBOAFMAUAA6ADU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PABTAEkATQBfAE8AUABUAEkATwBOAFMAPgANAAoAQwBOAFQAXwBTAEkATQBPAEIASgBTAEUATABTADoAMQANAAoASQBTAFMARQBMADoAMQANAAoAQwBMAFIAOgAxADIAMAA5ADEAOQA4ADEADQAKADwALwBTAEkATQBfAE8AUABUAEkATwBOAFMAPgANAAoAPABPAFAAVABJAE8ATgBTAD4ADQAKAEMATgBUADoAMQAwADcADQAKAE4ATQA6AEMAaABhAHIAdABfAFQAaQB0AGwAZQANAAoAVABQADoAMgANAAoAVgBBAEwAOgANAAoATgBNADoAcwBsAGkAZABlAHIAcwANAAoAVABQADoAMAANAAoAVgBBAEwAOgAwAA0ACgBOAE0AOgBPAHYAZQByAGwAYQB5AFYAYQByAHMADQAKAFQAUAA6ADAADQAKAFYAQQBMADoAMwANAAoATgBNADoAVABhAHIAZwBlAHQAWAAxAA0ACgBUAFAAOgAxAA0ACgBWAEEATAA6AG4AYQBuAA0ACgBOAE0AOgBUAGEAcgBnAGUAdABQADEADQAKAFQAUAA6ADEADQAKAFYAQQBMADoAbgBhAG4ADQAKAE4ATQA6AFQAYQByAGcAZQB0AFgAMgANAAoAVABQADoAMQANAAoAVgBBAEwAOgBuAGEAbgANAAoATgBNADoAVABhAHIAZwBlAHQAUAAyAA0ACgBUAFAAOgAxAA0ACgBWAEEATAA6AG4AYQBu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GwAZQBnAGUAbgBkAA0ACgBUAFAAOgAwAA0ACgBWAEEATAA6ADA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MQA1AA0ACgBOAE0AOgBDAGgAYQByAHQAXwBCAG8AeABDAG8AbABvAHIADQAKAFQAUAA6ADAADQAKAFYAQQBMADoAMQA2ADcANwA3ADIAMQA1AA0ACgBOAE0AOgBtAG8AZABlAA0ACgBUAFAAOgAwAA0ACgBWAEEATAA6ADEADQAKAE4ATQA6AHMAYwBhAHQAdABlAHIAXwBzAGMAbwBsAG8AcgANAAoAVABQADoAMAANAAoAVgBBAEwAOgAxADIAOQA3ADYAMQAyADgADQAKAE4ATQA6AG0AYQB4AF8AcAB0AHMADQAKAFQAUAA6ADAADQAKAFYAQQBMADoAMgAxADQANwA0ADgAMwA2ADQANwANAAoATgBNADoAYgBTAHcAYQBwAEEAeABpAHMADQAKAFQAUAA6ADAADQAKAFYAQQBMADoAMAANAAoATgBNADoATQBlAGQAaQBhAG4ADQAKAFQAUAA6ADAADQAKAFYAQQBMADoAMAANAAoATgBNADoAVABhAHIAZwBlAHQADQAKAFQAUAA6ADAADQAKAFYAQQBMADoAMAANAAoATgBNADoAUwBoAG8AdwBKAFMADQAKAFQAUAA6ADAADQAKAFYAQQBMADoAMAANAAoATgBNADoASgBTAF8AUAANAAoAVABQADoAMQANAAoAVgBBAEwAOgAwAC4ANgAwADAAMAAwADAAMAAwADAAMAANAAoATgBNADoASgBTAF8AWAANAAoAVABQADoAMAANAAoAVgBBAEwAOgAxAA0ACgBOAE0AOgBKAFMAXwB5AA0ACgBUAFAAOgAwAA0ACgBWAEEATAA6ADE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MAQwBUAFMAbABpAGQAZQByAHMAXwBYAF8ARABlAGMAaQBtAGEAbABzAA0ACgBUAFAAOgAxAA0ACgBWAEEATAA6AG4AYQBuAA0ACgBOAE0AOgBTAEMAVABTAGwAaQBkAGUAcgBzAF8AUABfAEQAZQBjAGkAbQBhAGwAcwANAAoAVABQADoAMQANAAoAVgBBAEwAOgBuAGEAbgANAAoATgBNADoAUwBDAFQAUwBsAGkAZABlAHIAXwBQAG8AcwAxAA0ACgBUAFAAOgAxAA0ACgBWAEEATAA6ADIAOAAuADUANwA4ADQANQA5ADcANAAyADUADQAKAE4ATQA6AFMAQwBUAFMAbABpAGQAZQByAF8AUABvAHMAUAAxAA0ACgBUAFAAOgAxAA0ACgBWAEEATAA6ADAALgAzADMAMwAzADMAMwAzADMAMwAzAA0ACgBOAE0AOgBTAEMAVABTAGwAaQBkAGUAcgBfAEYAaQB4AGUAZABfAFgAMQANAAoAVABQADoAMQANAAoAVgBBAEwAOgAyADgALgA1ADYAOAA4ADQANQA2ADQANwA0AA0ACgBOAE0AOgBTAEMAVABTAGwAaQBkAGUAcgBfAEYAaQB4AGUAZABfAFAAMQANAAoAVABQADoAMQANAAoAVgBBAEwAOgAwAC4AMwAzADMAMwAzADMAMwAzADMAMwANAAoATgBNADoAUwBDAFQAUwBsAGkAZABlAHIAXwBDAG8AbABvAHIAMQANAAoAVABQADoAMAANAAoAVgBBAEwAOgAzADYAOAAzADUAMwA3AA0ACgBOAE0AOgBTAEMAVABTAGwAaQBkAGUAcgBfAFAAbwBzADIADQAKAFQAUAA6ADEADQAKAFYAQQBMADoAMwAzAC4AOQAxADkAMgAyADQANQA3ADkANAANAAoATgBNADoAUwBDAFQAUwBsAGkAZABlAHIAXwBQAG8AcwBQADIADQAKAFQAUAA6ADEADQAKAFYAQQBMADoAMAAuADYANgA2ADYANgA2ADYANgA2ADYADQAKAE4ATQA6AFMAQwBUAFMAbABpAGQAZQByAF8ARgBpAHgAZQBkAF8AWAAyAA0ACgBUAFAAOgAxAA0ACgBWAEEATAA6ADMAMwAuADcAOQAwADYAMgAzADYAMAA3ADAADQAKAE4ATQA6AFMAQwBUAFMAbABpAGQAZQByAF8ARgBpAHgAZQBkAF8AUAAyAA0ACgBUAFAAOgAxAA0ACgBWAEEATAA6ADAALgA2ADYANgA2ADYANgA2ADYANgA2AA0ACgBOAE0AOgBTAEMAVABTAGwAaQBkAGUAcgBfAEMAbwBsAG8AcgAyAA0ACgBUAFAAOgAwAA0ACgBWAEEATAA6ADEAMgAwADkAMQA5ADgAMQANAAoATgBNADoAUwBDAFQAUwBsAGkAZABlAHIAXwBQAG8AcwAzAA0ACgBUAFAAOgAxAA0ACgBWAEEATAA6ADEANAAuADYAOQA5ADMAMQAzADcANQA5ADYADQAKAE4ATQA6AFMAQwBUAFMAbABpAGQAZQByAF8AUABvAHMAUAAzAA0ACgBUAFAAOgAxAA0ACgBWAEEATAA6ADAALgAzADMAMwAzADMAMwAzADMAMwAzAA0ACgBOAE0AOgBTAEMAVABTAGwAaQBkAGUAcgBfAEYAaQB4AGUAZABfAFgAMwANAAoAVABQADoAMQANAAoAVgBBAEwAOgAxADQALgA1ADgA</t>
  </si>
  <si>
    <t>NQA5ADEANQA2ADcAMQAzAA0ACgBOAE0AOgBTAEMAVABTAGwAaQBkAGUAcgBfAEYAaQB4AGUAZABfAFAAMwANAAoAVABQADoAMQANAAoAVgBBAEwAOgAwAC4AMwAzADMAMwAzADMAMwAzADMAMwANAAoATgBNADoAUwBDAFQAUwBsAGkAZABlAHIAXwBDAG8AbABvAHIAMwANAAoAVABQADoAMAANAAoAVgBBAEwAOgAzADYAOAAzADUAMwA3AA0ACgBOAE0AOgBTAEMAVABTAGwAaQBkAGUAcgBfAFAAbwBzADQADQAKAFQAUAA6ADEADQAKAFYAQQBMADoAMQA4AC4AMQA0ADQANwAyADgAOQAxADMANQANAAoATgBNADoAUwBDAFQAUwBsAGkAZABlAHIAXwBQAG8AcwBQADQADQAKAFQAUAA6ADEADQAKAFYAQQBMADoAMAAuADYANgA2ADYANgA2ADYANgA2ADYADQAKAE4ATQA6AFMAQwBUAFMAbABpAGQAZQByAF8ARgBpAHgAZQBkAF8AWAA0AA0ACgBUAFAAOgAxAA0ACgBWAEEATAA6ADEAOAAuADEAMQAwADcANgA3ADEAOAA0ADAADQAKAE4ATQA6AFMAQwBUAFMAbABpAGQAZQByAF8ARgBpAHgAZQBkAF8AUAA0AA0ACgBUAFAAOgAxAA0ACgBWAEEATAA6ADAALgA2ADYANgA2ADYANgA2ADYANgA2AA0ACgBOAE0AOgBTAEMAVABTAGwAaQBkAGUAcgBfAEMAbwBsAG8AcgA0AA0ACgBUAFAAOgAwAA0ACgBWAEEATAA6ADEAMgAwADkAMQA5ADgAMQANAAoATgBNADoAUwBDAFQAXwBEAGEAdABhADAADQAKAFQAUAA6ADAADQAKAFYAQQBMADoAMgA2ADkANQAzAA0ACgBOAE0AOgBTAEMAVABfAEQAYQB0AGEAMQANAAoAVABQADoAMAANAAoAVgBBAEwAOgA0ADIAOQAyAA0ACgBOAE0AOgBTAEMAVABTAGwAaQBkAGUAcgBfAEwAYQBiAGUAbABUAHkAcABlAA0ACgBUAFAAOgAwAA0ACgBWAEEATAA6ADEADQAKAE4ATQA6AFMAQwBUAFMAbABpAGQAZQByAF8ARgBvAG4AdAANAAoAVABQADoAMgANAAoAVgBBAEwAOgAjAEYATwBOAFQAIwAjACMAIwA5ADIAOgA5AFAALwAvAC8AdwBBAEEAQQBBAEEAQQBBAEEAQQBBAEEAQQBBAEEAQQBKAEEAQg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TAEMAVABTAGwAaQBkAGUAcgBfAFMAaABhAGQAaQBuAGcAVAB5AHAAZQANAAoAVABQADoAMAANAAoAVgBBAEwAOgAwAA0ACgBOAE0AOgBTAEMAVABTAGwAaQBkAGUAcgBfAFMAaABhAGQAaQBuAGcAUABhAHQAdABlAHIAbgANAAoAVABQADoAMAANAAoAVgBBAEwAOgAtADEADQAKAE4ATQA6AFMAQwBUAEEAcgBlAGEATABhAGIAZQBsAF8AQwBvAGwAbwByAA0ACgBUAFAAOgAwAA0ACgBWAEEATAA6ADAADQAKAE4ATQA6AFMAQwBUAEEAcgBlAGEATABhAGIAZQBsAF8ARgBvAG4AdAANAAoAVABQADoAMgANAAoAVgBBAEwAOgAjAEYATwBOAFQAIwAjACMAIwA5ADIAOgA4AFAALwAvAC8AdwBBAEEAQQBBAEEAQQBBAEEAQQBBAEEAQQBBAEEAQQBKAEEAQgBBAEEAQQBBAEEAQQBEAE0AQQB3AEkAQgBJAGwATQBBAGUAUQBCAHoAQQBIAFEAQQBaAFEAQgB0AEEAQQBBAEEAQQBBAEEAQQBBAEEAQQBBAEEAQQBBAEEAQQBBAEEAQQBBAEEAQQBBAEEAQQBBAEEAQQBBAEEAQQBBAEEAQQBBAEEAQQBBAEEAQQBBAEEAQQBBAEEAQQBBAEEAQQBBAEEAQQBBAEEAQQBBAEEAQQBBAEEAQQBBAEEAQQBBAEEAQQBBAEEAQQA9AA0ACgA8AC8ATwBQAFQASQBPAE4AUwA+AA0ACgBOADoAMwANAAoAVABZAFAARQA6ADYADQAKAE4ATQA6AEMAbwByAHIAZQBsAGEAdABlAGQADQAKAFMASQBNAEkARAA6ADAADQAKAFMARQBMAFMAOgAyAA0ACgBDAFUAUgBTAEUATAA6ADEADQAKAFQAUAA6ADEADQAKAFIARwA6ADAADQAKAE4ATQA6ACcAWwAjACMAVABIAEkAUwBXAEIAIwAjAF0AQwBvAHIAcgBlAGwAYQB0AGUAZAAnACEARwAkADMADQAKAEMATABSADoAMQAyADAAOQAxADkAOAAxAA0ACgBUAFIAQQBOAFMAUAA6ADUAMAANAAoAUwBJAE0AOgAwAA0ACgA8AFMARQBMAF8ATwBQAFQASQBPAE4AUwA+AA0ACgBDAE4AVAA6ADMADQAKAE4ATQA6ADMADQAKAFQAUAA6ADEADQAKAFYAQQBMADoAMAAuADEAMAAwADAAMAAwADAAMAAwADAADQAKAE4ATQA6ADQADQAKAFQAUAA6ADEADQAKAFYAQQBMADoAMAAuADkAMAAwADAAMAAwADAAMAAwADAADQAKAE4ATQA6ADUADQAKAFQAUAA6ADIADQAKAFYAQQBMADoADQAKADwALwBTAEUATABfAE8AUABUAEkATwBOAFMAPgANAAoAVABQADoAMQANAAoAUgBHADoAMAANAAoATgBNADoAJwBbACMAIwBUAEgASQBTAFcAQgAjACMAXQBDAG8AcgByAGUAbABhAHQAZQBkACcAIQBHACQANQANAAoAQwBMAFIAOgAxADIAMAA5ADEAOQA4ADEADQAKAFQAUgBBAE4AUwBQADoANQAwAA0ACgBTAEkATQA6ADAADQAKADwAUwBFAEwAXwBPAFAAVABJAE8ATgBTAD4ADQAKAEMATgBUADoAMwANAAoATgBNADoAMwANAAoAVABQADoAMQANAAoAVgBBAEwAOgAwAC4AMQAwADAAMAAwADAAMAAwADAAMAANAAoATgBNADoANAANAAoAVABQADoAMQANAAoAVgBBAEwAOgAwAC4AOQAwADAAMAAwADAAMAAwADAAMAANAAoATgBNADoANQANAAoAVABQADoAMgANAAoAVgBBAEwAOgANAAoAPAAvAFMARQBMAF8ATwBQAFQASQBPAE4AUwA+AA0ACgA8AFMASQBNAF8ATwBQAFQASQBPAE4AUwA+AA0ACgBDAE4AVABfAFMASQBNAE8AQgBKAFMARQBMAFMAOgAxAA0ACgBJAFMAUwBFAEwAOgAxAA0ACgBDAEwAUgA6ADEAMgAwADkAMQA5ADgAMQANAAoAPAAvAFMASQBNAF8ATwBQAFQASQBPAE4AUwA+AA0ACgA8AE8AUABUAEkATwBOAFMAPgANAAoAQwBOAFQAOgAxADAANwANAAoATgBNADoAQwBoAGEAcgB0AF8AVABpAHQAbABlAA0ACgBUAFAAOgAyAA0ACgBWAEEATAA6AA0ACgBOAE0AOgBzAGwAaQBkAGUAcgBzAA0ACgBUAFAAOgAwAA0ACgBWAEEATAA6ADAADQAKAE4ATQA6AE8AdgBlAHIAbABhAHkAVgBhAHIAcwANAAoAVABQADoAMAANAAoAVgBBAEwAOgAzAA0ACgBOAE0AOgBUAGEAcgBnAGUAdABYADEADQAKAFQAUAA6ADEADQAKAFYAQQBMADoAbgBhAG4ADQAKAE4ATQA6AFQAYQByAGcAZQB0AFAAMQANAAoAVABQADoAMQANAAoAVgBBAEwAOgBuAGEAbgANAAoATgBNADoAVABhAHIAZwBlAHQAWAAyAA0ACgBUAFAAOgAxAA0ACgBWAEEATAA6AG4AYQBuAA0ACgBOAE0AOgBUAGEAcgBnAGUAdABQADIADQAKAFQAUAA6ADEADQAKAFYAQQBMADoAbgBhAG4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bABlAGcAZQBuAGQADQAKAFQAUAA6ADAADQAKAFYAQQBMADoAMA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G0AbwBkAGUADQAKAFQAUAA6ADAADQAKAFYAQQBMADoAMQANAAoATgBNADoAcwBjAGEAdAB0AGUAcgBfAHMAYwBvAGwAbwByAA0ACgBUAFAAOgAwAA0ACgBWAEEATAA6ADEAMgA5ADcANgAxADIAOAANAAoATgBNADoAbQBhAHgAXwBwAHQAcwANAAoAVABQADoAMAANAAoAVgBBAEwAOgAyADEANAA3ADQAOAAzADYANAA3AA0ACgBOAE0AOgBiAFMAdwBhAHAAQQB4AGkAcwANAAoAVABQADoAMAANAAoAVgBBAEwAOgAwAA0ACgBOAE0AOgBNAGUAZABpAGEAbgANAAoAVABQADoAMAANAAoAVgBBAEwAOgAwAA0ACgBOAE0AOgBUAGEAcgBnAGUAdAANAAoAVABQADoAMAANAAoAVgBBAEwAOgAwAA0ACgBOAE0AOgBTAGgAbwB3AEoAUwANAAoAVABQADoAMAANAAoAVgBBAEwAOgAwAA0ACgBOAE0AOgBKAFMAXwBQAA0ACgBUAFAAOgAxAA0ACgBWAEEATAA6ADAALgA2ADAAMAAwADAAMAAwADAAMAAwAA0ACgBOAE0AOgBKAFMAXwBYAA0ACgBUAFAAOgAwAA0ACgBWAEEATAA6ADEADQAKAE4ATQA6AEoAUwBfAHkADQAKAFQAUAA6ADAADQAKAFYAQQBMADoAMQANAAoATgBNADoAWABfAEEAeABpAHMAXwBBAHUAdABvAHMAYwBhAGwAZQANAAoAVABQADoAMAANAAoAVgBBAEwAOgAxAA0ACgBOAE0AOgBYAF8AQQB4AGkAcwBfAE0AaQBuAA0ACgBUAFAAOgAxAA0ACgBWAEEATAA6AG4AYQBuAA0ACgBOAE0AOgBYAF8AQQB4AGkAcwBfAE0AYQB4AA0ACgBUAFAAOgAxAA0ACgBWAEEATAA6AG4AYQBuAA0ACgBOAE0AOgBYAF8AQQB4AGkAcwBfAFMAdABlAHAADQAKAFQAUAA6ADEADQAKAFYAQQBMADoAbgBhAG4ADQAKAE4ATQA6AFgAXwBBAHgAaQBzAF8AUwBjAGEAbABlAEYAYQBjAHQAbwByAA0ACgBUAFAAOgAxAA0ACgBWAEEATAA6AG4AYQBuAA0ACgBOAE0AOgBYAF8AQQB4AGkAcwBfAEYAbwByAG0AYQB0AA0ACgBUAFAAOgAwAA0ACgBWAEEATAA6AC0AMQANAAoATgBNADoAWABfAEEAeABpAHMAXwBDAHUAcwB0AG8AbQBGAG8AcgBtAGEAdAANAAoAVABQADoAMgANAAoAVgBBAEwAOgANAAoATgBNADoAWABfAEEAeABpAHMAXwBMAG8AZwBhAHIAaQB0AGgAbQBpAGMADQAKAFQAUAA6ADAADQAKAFYAQQBMADoAMAANAAoATgBNADoAWABfAEEAeABpAHMAXwBEAGUAYwBpAG0AYQBsAHMADQAKAFQAUAA6ADEADQAKAFYAQQBMADoAbgBhAG4ADQAKAE4ATQA6AFgAXwBBAHgAaQBzAF8ARABlAGMAaQBtAGEAbABzAEQAYQB0AGEADQAKAFQAUAA6ADEADQAKAFYAQQBMADoAbgBhAG4ADQAKAE4ATQA6AFgAXwBBAHgAaQBzAF8AUwBoAG8AdwBUAGkAdABsAGUADQAKAFQAUAA6ADAADQAKAFYAQQBMADoAMQANAAoATgBNADoAWABfAEEAeABpAHMAXwBUAGkAdABsAGUAQwBvAGwAbwByAA0ACgBUAFAAOgAwAA0ACgBWAEEATAA6ADAADQAKAE4ATQA6AFgAXwBBAHgAaQBzAF8AQwB1AHMAdABvAG0AVABpAHQAbABlAA0ACgBUAFAAOgAwAA0ACgBWAEEATAA6ADAADQAKAE4ATQA6AFgAXwBBAHgAaQBzAF8AVABpAHQAbABlAA0ACgBUAFAAOgAyAA0ACgBWAEEATAA6AA0ACgBOAE0AOgBY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gAXwBBAHgAaQBzAF8AUwBoAG8AdwBHAHIAaQBkAGwAaQBuAGUAcwANAAoAVABQADoAMAANAAoAVgBBAEwAOgAwAA0ACgBOAE0AOgBYAF8AQQB4AGkAcwBfAEcAcgBpAGQAbABpAG4AZQBDAG8AbABvAHIADQAKAFQAUAA6ADAADQAKAFYAQQBMADoAMQAwADAANwAwADEAOAA4AA0ACgBOAE0AOgBYAF8AQQB4AGkAcwBfAEcAcgBpAGQAbABpAG4AZQBzAFMAdAB5AGwAZQANAAoAVABQADoAMAANAAoAVgBBAEwAOgAwAA0ACgBOAE0AOgBYAF8AQQB4AGkAcwBfAEcAcgBpAGQAbABpAG4AZQBzAFcAZQBpAGcAaAB0AA0ACgBUAFAAOgAwAA0ACgBWAEEATAA6ADEADQAKAE4ATQA6AFgAXwBBAHgAaQBzAF8ASQBuAHQAZQByAGwAYQBjAGUADQAKAFQAUAA6ADAADQAKAFYAQQBMADoAMAANAAoATgBNADoAWABfAEEAeABpAHMAXwBJAG4AdABlAHIAbABhAGMAZQBDAG8AbABvAHIADQAKAFQAUAA6ADAADQAKAFYAQQBMADoAMQA0ADgANwAyADUANgAxAA0ACgBOAE0AOgBYAF8AQQB4AGkAcwBfAFQAaQBjAGsATQBhAHIAawANAAoAVABQADoAMAANAAoAVgBBAEwAOgAxAA0ACgBOAE0AOgBYAF8AQQB4AGkAcwBfAEwAYQBiAGUAbABzAFMAdABhAGcAZwBlAHIAZQBkAA0ACgBUAFAAOgAwAA0ACgBWAEEATAA6ADAADQAKAE4ATQA6AFgAXwBBAHgAaQBzAF8ATABhAGIAZQBsAHMAQQBuAGcAbABlAA0ACgBUAFAAOgAxAA0ACgBWAEEATAA6AG4AYQBuAA0ACgBOAE0AOgBYAF8AQQB4AGkAcwBfAEwAYQBiAGUAbABzAEMAbwBsAG8AcgANAAoAVABQADoAMAANAAoAVgBBAEwAOgAwAA0ACgBOAE0AOgBY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BAHUAdABvAHMAYwBhAGwAZQANAAoAVABQADoAMAANAAoAVgBBAEwAOgAxAA0ACgBOAE0AOgBZAF8AQQB4AGkAcwBfAE0AaQBuAA0ACgBUAFAAOgAxAA0ACgBWAEEATAA6AG4AYQBuAA0ACgBOAE0AOgBZAF8AQQB4AGkAcwBfAE0AYQB4AA0ACgBUAFAAOgAxAA0ACgBWAEEATAA6AG4AYQBuAA0ACgBOAE0AOgBZAF8AQQB4AGkAcwBfAFMAdABlAHAADQAKAFQAUAA6ADEADQAKAFYAQQBMADoAbgBhAG4ADQAKAE4ATQA6AFkAXwBBAHgAaQBzAF8AUwBjAGEAbABlAEYAYQBjAHQAbwByAA0ACgBUAFAAOgAxAA0ACgBWAEEATAA6AG4AYQBuAA0ACgBOAE0AOgBZAF8AQQB4AGkAcwBfAEYAbwByAG0AYQB0AA0ACgBUAFAAOgAwAA0ACgBWAEEATAA6AC0AMQANAAoATgBNADoAWQBfAEEAeABpAHMAXwBDAHUAcwB0AG8AbQBGAG8AcgBtAGEAdAANAAoAVABQADoAMgANAAoAVgBBAEwAOgANAAoATgBNADoAWQBfAEEAeABpAHMAXwBMAG8AZwBhAHIAaQB0AGgAbQBpAGMADQAKAFQAUAA6ADAADQAKAFYAQQBMADoAMAANAAoATgBNADoAWQBfAEEAeABpAHMAXwBEAGUAYwBpAG0AYQBsAHMADQAKAFQAUAA6ADEADQAKAFYAQQBMADoAbgBhAG4ADQAKAE4ATQA6AFkAXwBBAHgAaQBzAF8ARABlAGMAaQBtAGEAbABzAEQAYQB0AGEADQAKAFQAUAA6ADEADQAKAFYAQQBMADoAbgBhAG4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UwBDAFQAUwBsAGkAZABlAHIAcwBfAFgAXwBEAGUAYwBpAG0AYQBsAHMADQAKAFQAUAA6ADEADQAKAFYAQQBMADoAbgBhAG4ADQAKAE4ATQA6AFMAQwBUAFMAbABpAGQAZQByAHMAXwBQAF8ARABlAGMAaQBtAGEAbABzAA0ACgBUAFAAOgAxAA0ACgBWAEEATAA6AG4AYQBuAA0ACgBOAE0AOgBTAEMAVABTAGwAaQBkAGUAcgBfAFAAbwBzADEADQAKAFQAUAA6ADEADQAKAFYAQQBMADoAMgA4AC4ANQA2ADgAOAA0ADUANgA0ADcANAANAAoATgBNADoAUwBDAFQAUwBsAGkAZABlAHIAXwBQAG8AcwBQADEADQAKAFQAUAA6ADEADQAKAFYAQQBMADoAMAAuADMAMwAzADMAMwAzADMAMwAzADMADQAKAE4ATQA6AFMAQwBUAFMAbABpAGQAZQByAF8ARgBpAHgAZQBkAF8AWAAxAA0ACgBUAFAAOgAxAA0ACgBWAEEATAA6ADIAOAAuADUANgA4ADgANAA1ADYANAA3ADQADQAKAE4ATQA6AFMAQwBUAFMAbABpAGQAZQByAF8ARgBpAHgAZQBkAF8AUAAxAA0ACgBUAFAAOgAxAA0ACgBWAEEATAA6ADAALgAzADMAMwAzADMAMwAzADMAMwAzAA0ACgBOAE0AOgBTAEMAVABTAGwAaQBkAGUAcgBfAEMAbwBsAG8AcgAxAA0ACgBUAFAAOgAwAA0ACgBWAEEATAA6ADMANgA4ADMANQAzADcADQAKAE4ATQA6AFMAQwBUAFMAbABpAGQAZQByAF8AUABvAHMAMgANAAoAVABQADoAMQANAAoAVgBBAEwAOgAzADMALgA3ADkAMAA2ADIAMwA2ADAANwAwAA0ACgBOAE0AOgBTAEMAVABTAGwAaQBkAGUAcgBfAFAAbwBzAFAAMgANAAoAVABQADoAMQANAAoAVgBBAEwAOgAwAC4ANgA2ADYANgA2ADYANgA2ADYANgANAAoATgBNADoAUwBDAFQAUwBsAGkAZABlAHIAXwBGAGkAeABlAGQAXwBYADIADQAKAFQAUAA6ADEADQAKAFYAQQBMADoAMwAzAC4ANwA5ADAANgAyADMANgAwADcAMAANAAoATgBNADoAUwBDAFQAUwBsAGkAZABlAHIAXwBGAGkAeABlAGQAXwBQADIADQAKAFQAUAA6ADEADQAKAFYAQQBMADoAMAAuADYANgA2ADYANgA2ADYANgA2ADYADQAKAE4ATQA6AFMAQwBUAFMAbABpAGQAZQByAF8AQwBvAGwAbwByADIADQAKAFQAUAA6ADAADQAKAFYAQQBMADoAMQAyADAAOQAxADkAOAAxAA0ACgBOAE0AOgBTAEMAVABTAGwAaQBkAGUAcgBfAFAAbwBzADMADQAKAFQAUAA6ADEADQAKAFYAQQBMADoAMQA0AC4ANQA4ADUAOQAxADUANgA3ADEAMwANAAoATgBNADoAUwBDAFQAUwBsAGkAZABlAHIAXwBQAG8AcwBQADMADQAKAFQAUAA6ADEADQAKAFYAQQBMADoAMAAuADMAMwAzADMAMwAzADMAMwAzADMADQAKAE4ATQA6AFMAQwBUAFMAbABpAGQAZQByAF8ARgBpAHgAZQBkAF8AWAAzAA0ACgBUAFAAOgAxAA0ACgBWAEEATAA6ADEANAAuADUAOAA1ADkAMQA1ADYANwAxADMADQAKAE4ATQA6AFMAQwBUAFMAbABpAGQAZQByAF8ARgBpAHgAZQBkAF8AUAAzAA0ACgBUAFAAOgAxAA0ACgBWAEEATAA6ADAALgAzADMAMwAzADMAMwAzADMAMwAzAA0ACgBOAE0AOgBTAEMAVABTAGwAaQBkAGUAcgBfAEMAbwBsAG8AcgAzAA0ACgBUAFAAOgAwAA0ACgBWAEEATAA6ADMANgA4ADMANQAzADcADQAKAE4ATQA6AFMAQwBUAFMAbABpAGQAZQByAF8AUABvAHMANAANAAoAVABQADoAMQANAAoAVgBBAEwAOgAxADgALgAxADEAMAA3ADYANwAxADgANAAwAA0ACgBOAE0AOgBTAEMAVABTAGwAaQBkAGUAcgBfAFAAbwBzAFAANAANAAoAVABQADoAMQANAAoAVgBBAEwAOgAwAC4ANgA2ADYANgA2ADYANgA2ADYANgANAAoATgBNADoAUwBDAFQAUwBsAGkAZABlAHIAXwBGAGkAeABlAGQAXwBYADQADQAKAFQAUAA6ADEADQAKAFYAQQBMADoAMQA4AC4AMQAxADAANwA2ADcAMQA4ADQAMAANAAoATgBNADoAUwBDAFQAUwBsAGkAZABlAHIAXwBGAGkAeABlAGQAXwBQADQADQAKAFQAUAA6ADEADQAKAFYAQQBMADoAMAAuADYANgA2ADYANgA2ADYANgA2ADYADQAKAE4ATQA6AFMAQwBUAFMAbABpAGQAZQByAF8AQwBvAGwAbwByADQADQAKAFQAUAA6ADAADQAKAFYAQQBMADoAMQAyADAAOQAxADkAOAAxAA0ACgBOAE0AOgBTAEMAVABfAEQAYQB0AGEAMAANAAoAVABQADoAMAANAAoAVgBBAEwAOgAzADkANgAzAA0ACgBOAE0AOgBTAEMAVABfAEQAYQB0AGEAMQANAAoAVABQADoAMAANAAoAVgBBAEwAOgAzADYANQAxADEADQAKAE4ATQA6AFMAQwBUAFMAbABpAGQAZQByAF8ATABhAGIAZQBsAFQAeQBwAGUADQAKAFQAUAA6ADAADQAKAFYAQQBMADoAMQANAAoATgBNADoAUwBDAFQAUwBsAGkAZABlAHIAXwBGAG8AbgB0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FMAQwBUAFMAbABpAGQAZQByAF8AUwBoAGEAZABpAG4AZwBUAHkAcABlAA0ACgBUAFAAOgAwAA0ACgBWAEEATAA6ADAADQAKAE4ATQA6AFMAQwBUAFMAbABpAGQAZQByAF8AUwBoAGEAZABpAG4AZwBQAGEAdAB0AGUAcgBuAA0ACgBUAFAAOgAwAA0ACgBWAEEATAA6AC0AMQANAAoATgBNADoAUwBDAFQAQQByAGUAYQBMAGEAYgBlAGwAXwBDAG8AbABvAHIADQAKAFQAUAA6ADAADQAKAFYAQQBMADoAMAANAAoATgBNADoAUwBDAFQAQQByAGUAYQBMAGEAYgBlAGwAXwBGAG8AbgB0AA0ACgBUAFAAOgAyAA0ACgBWAEEATAA6ACMARgBPAE4AVAAjACMAIwAjADkAMgA6ADgAUAAvAC8ALwB3AEEAQQBBAEEAQQBBAEEAQQBBAEEAQQBBAEEAQQBBAEoAQQBCAEEAQQBBAEEAQQBBAEQATQBBAHcASQBCAEkAbABNAEEAZQBRAEIAegBBAEgAUQBBAFoAUQBCAHQAQQBBAEEAQQBBAEEAQQBBAEEAQQBBAEEAQQBBAEEAQQBBAEEAQQBBAEEAQQBBAEEAQQBBAEEAQQBBAEEAQQBBAEEAQQBBAEEAQQBBAEEAQQBBAEEAQQBBAEEAQQBBAEEAQQBBAEEAQQBBAEEAQQBBAEEAQQBBAEEAQQBBAEEAQQBBAEEAQQBBAEEAQQBBAD0ADQAKADwALwBPAFAAVABJAE8ATgBTAD4ADQAKAE4AOgA0AA0ACgBUAFkAUABFADoANgANAAoATgBNADoAQwBsAGEAeQB0AG8AbgANAAoAUwBJAE0ASQBEADoAMAANAAoAUwBFAEwAUwA6ADIADQAKAEMAVQBSAFMARQBMADoAMQANAAoAVABQADoAMQANAAoAUgBHADoAMAANAAoATgBNADoAJwBbACMAIwBUAEgASQBTAFcAQgAjACMAXQBDAGwAYQB5AHQAbwBuACcAIQBHACQAMwANAAoAQwBMAFIAOgAxADIAMAA5ADEAOQA4ADEADQAKAFQAUgBBAE4AUwBQADoANQAwAA0ACgBTAEkATQA6ADAADQAKADwAUwBFAEwAXwBPAFAAVABJAE8ATgBTAD4ADQAKAEMATgBUADoAMwANAAoATgBNADoAMwANAAoAVABQADoAMQANAAoAVgBBAEwAOgAwAC4AMQAwADAAMAAwADAAMAAwADAAMAANAAoATgBNADoANAANAAoAVABQADoAMQANAAoAVgBBAEwAOgAwAC4AOQAwADAAMAAwADAAMAAwADAAMAANAAoATgBNADoANQANAAoAVABQADoAMgANAAoAVgBBAEwAOgANAAoAPAAvAFMARQBMAF8ATwBQAFQASQBPAE4AUwA+AA0ACgBUAFAAOgAxAA0ACgBSAEcAOgAwAA0ACgBOAE0AOgAnAFsAIwAjAFQASABJAFMAVwBCACMAIwBdAEMAbABhAHkAdABvAG4AJwAhAEcAJAA1AA0ACgBDAEwAUgA6ADEAMgAwADkAMQA5ADgAMQANAAoAVABSAEEATgBTAFAAOgA1ADAADQAKAFMASQBNADoAMAANAAoAPABTAEUATABfAE8AUABUAEkATwBOAFMAPgANAAoAQwBOAFQAOgAzAA0ACgBOAE0AOgAzAA0ACgBUAFAAOgAxAA0ACgBWAEEATAA6ADAALgAxADAAMAAwADAAMAAwADAAMAAwAA0ACgBOAE0AOgA0AA0ACgBUAFAAOgAxAA0ACgBWAEEATAA6ADAALgA5ADAAMAAwADAAMAAwADAAMAAwAA0ACgBOAE0AOgA1AA0ACgBUAFAAOgAyAA0ACgBWAEEATAA6AA0ACgA8AC8AUwBFAEwAXwBPAFAAVABJAE8ATgBTAD4ADQAKADwAUwBJAE0AXwBPAFAAVABJAE8ATgBTAD4ADQAKAEMATgBUAF8AUwBJAE0ATwBCAEoAUwBFAEwAUwA6ADEADQAKAEkAUwBTAEUATAA6ADEADQAKAEMATABSADoAMQAyADAAOQAxADkAOAAxAA0ACgA8AC8AUwBJAE0AXwBPAFAAVABJAE8ATgBTAD4ADQAKADwATwBQAFQASQBPAE4AUwA+AA0ACgBDAE4AVAA6ADEAMAA3AA0ACgBOAE0AOgBDAGgAYQByAHQAXwBUAGkAdABsAGUADQAKAFQAUAA6ADIADQAKAFYAQQBMADoADQAKAE4ATQA6AHMAbABpAGQAZQByAHMADQAKAFQAUAA6ADAADQAKAFYAQQBMADoAMAANAAoATgBNADoATwB2AGUAcgBsAGEAeQBWAGEAcgBzAA0ACgBUAFAAOgAwAA0ACgBWAEEATAA6ADMADQAKAE4ATQA6AFQAYQByAGcAZQB0AFgAMQANAAoAVABQADoAMQANAAoAVgBBAEwAOgBuAGEAbgANAAoATgBNADoAVABhAHIAZwBlAHQAUAAxAA0ACgBUAFAAOgAxAA0ACgBWAEEATAA6AG4AYQBuAA0ACgBOAE0AOgBUAGEAcgBnAGUAdABYADIADQAKAFQAUAA6ADEADQAKAFYAQQBMADoAbgBhAG4ADQAKAE4ATQA6AFQAYQByAGcAZQB0AFAAMgANAAoAVABQADoAMQANAAoAVgBBAEwAOgBuAGEAbgANAAoATgBNADoAQwBoAGEAcgB0AF8AUwBoAG8AdwBUAGkAdABsAGUADQAKAFQAUAA6ADAADQAKAFYAQQBMADoAMQANAAoATgBNADoAQwBoAGEAcgB0AF8AVABpAHQAbABlAEMAbwBsAG8AcgANAAoAVABQADoAMAANAAoAVgBBAEwAOgAwAA0ACgBOAE0AOgBDAGgAYQByAHQAXwBUAGkAdABsAGUARgBvAG4AdAANAAoAVABQADoAMgANAAoAVgBBAEwAOgAjAEYATwBOAFQAIwAjACMAIwA5ADIAOgA4AFA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sAGUAZwBlAG4AZAANAAoAVABQADoAMAANAAoAVgBBAEwAOgAwAA0ACgBOAE0AOgBDAGgAYQByAHQAXwBMAGUAZwBlAG4AZABDAG8AbABvAHIADQAKAFQAUAA6ADAADQAKAFYAQQBMADoAMAANAAoATgBNADoAQwBoAGEAcgB0AF8ATABlAGcAZQBuAGQ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DAGgAYQByAHQAXwBCAEsAQwBvAGwAbwByAA0ACgBUAFAAOgAwAA0ACgBWAEEATAA6ADEANgA3ADcANwAyADEANQANAAoATgBNADoAQwBoAGEAcgB0AF8AQgBvAHgAQwBvAGwAbwByAA0ACgBUAFAAOgAwAA0ACgBWAEEATAA6ADEANgA3ADcANwAyADEANQANAAoATgBNADoAbQBvAGQAZQANAAoAVABQADoAMAANAAoAVgBBAEwAOgAwAA0ACgBOAE0AOgBzAGMAYQB0AHQAZQByAF8AcwBjAG8AbABvAHIADQAKAFQAUAA6ADAADQAKAFYAQQBMADoAMQAyADkANwA2ADEAMgA4AA0ACgBOAE0AOgBtAGEAeABfAHAAdABzAA0ACgBUAFAAOgAwAA0ACgBWAEEATAA6ADIAMQA0ADcANAA4ADMANgA0ADcADQAKAE4ATQA6AGIAUwB3AGEAcABBAHgAaQBzAA0ACgBUAFAAOgAwAA0ACgBWAEEATAA6ADAADQAKAE4ATQA6AE0AZQBkAGkAYQBuAA0ACgBUAFAAOgAwAA0ACgBWAEEATAA6ADAADQAKAE4ATQA6AFQAYQByAGcAZQB0AA0ACgBUAFAAOgAwAA0ACgBWAEEATAA6ADAADQAKAE4ATQA6AFMAaABvAHcASgBTAA0ACgBUAFAAOgAwAA0ACgBWAEEATAA6ADAADQAKAE4ATQA6AEoAUwBfAFAADQAKAFQAUAA6ADEADQAKAFYAQQBMADoAMAAuADYAMAAwADAAMAAwADAAMAAwADAADQAKAE4ATQA6AEoAUwBfAFgADQAKAFQAUAA6ADAADQAKAFYAQQBMADoAMQANAAoATgBNADoASgBTAF8AeQANAAoAVABQADoAMAANAAoAVgBBAEwAOgAx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bgBhAG4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EQAZQBjAGkAbQBhAGwAcwANAAoAVABQADoAMQANAAoAVgBBAEwAOgBuAGEAbgANAAoATgBNADoAWABfAEEAeABpAHMAXwBEAGUAYwBpAG0AYQBsAHMARABhAHQAYQANAAoAVABQADoAMQANAAoAVgBBAEwAOgBuAGEAbg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LQAxAA0ACgBOAE0AOgBZAF8AQQB4AGkAcwBfAEMAdQBzAHQAbwBtAEYAbwByAG0AYQB0AA0ACgBUAFAAOgAyAA0ACgBWAEEATAA6AA0ACgBOAE0AOgBZAF8AQQB4AGkAcwBfAEwAbwBnAGEAcgBpAHQAaABtAGkAYwANAAoAVABQADoAMAANAAoAVgBBAEwAOgAwAA0ACgBOAE0AOgBZAF8AQQB4AGkAcwBfAEQAZQBjAGkAbQBhAGwAcwANAAoAVABQADoAMQANAAoAVgBBAEwAOgBuAGEAbgANAAoATgBNADoAWQBfAEEAeABpAHMAXwBEAGUAYwBpAG0AYQBsAHMARABhAHQAYQANAAoAVABQADoAMQANAAoAVgBBAEwAOgBuAGEAbg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TAGgAbwB3AEcAcgBpAGQAbABpAG4AZQBzAA0ACgBUAFAAOgAwAA0ACgBWAEEATAA6ADAADQAKAE4ATQA6AFkAXwBBAHgAaQBzAF8ARwByAGkAZABsAGkAbgBlAEMAbwBsAG8AcgANAAoAVABQADoAMAANAAoAVgBBAEwAOgAxADAAMAA3ADAAMQA4ADgADQAKAE4ATQA6AFkAXwBBAHgAaQBzAF8ARwByAGkAZABsAGkAbgBlAHMAUwB0AHkAbABlAA0ACgBUAFAAOgAwAA0ACgBWAEEATAA6ADAADQAKAE4ATQA6AFkAXwBBAHgAaQBzAF8ARwByAGkAZABsAGkAbgBlAHMAVwBlAGkAZwBoAHQADQAKAFQAUAA6ADAADQAKAFYAQQBMADoAMQANAAoATgBNADoAWQBfAEEAeABpAHMAXwBJAG4AdABlAHIAbABhAGMAZQANAAoAVABQADoAMAANAAoAVgBBAEwAOgAwAA0ACgBOAE0AOgBZAF8AQQB4AGkAcwBfAEkAbgB0AGUAcgBsAGEAYwBlAEMAbwBsAG8AcgANAAoAVABQADoAMAANAAoAVgBBAEwAOgAxADQAOAA3ADIANQA2ADEADQAKAE4ATQA6AFkAXwBBAHgAaQBzAF8AVABpAGMAawBNAGEAcgBrAA0ACgBUAFAAOgAwAA0ACgBWAEEATAA6ADEADQAKAE4ATQA6AFkAXwBBAHgAaQBzAF8ATABhAGIAZQBsAHMAUwB0AGEAZwBnAGUAcgBlAGQADQAKAFQAUAA6ADAADQAKAFYAQQBMADoAMAANAAoATgBNADoAWQBfAEEAeABpAHMAXwBMAGEAYgBlAGwAcwBBAG4AZwBsAGUADQAKAFQAUAA6ADEADQAKAFYAQQBMADoAbgBhAG4ADQAKAE4ATQA6AFkAXwBBAHgAaQBzAF8ATABhAGIAZQBsAHMAQwBvAGwAbwByAA0ACgBUAFAAOgAwAA0ACgBWAEEATAA6ADAADQAKAE4ATQA6AFk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TAEMAVABTAGwAaQBkAGUAcgBzAF8AWABfAEQAZQBjAGkAbQBhAGwAcwANAAoAVABQADoAMQANAAoAVgBBAEwAOgBuAGEAbgANAAoATgBNADoAUwBDAFQAUwBsAGkAZABlAHIAcwBfAFAAXwBEAGUAYwBpAG0AYQBsAHMADQAKAFQAUAA6ADEADQAKAFYAQQBMADoAbgBhAG4ADQAKAE4ATQA6AFMAQwBUAFMAbABpAGQAZQByAF8AUABvAHMAMQANAAoAVABQADoAMQANAAoAVgBBAEwAOgAyADgALgA1ADYAOAA4ADQANQA2ADQANwA0AA0ACgBOAE0AOgBTAEMAVABTAGwAaQBkAGUAcgBfAFAAbwBzAFAAMQANAAoAVABQADoAMQANAAoAVgBBAEwAOgAwAC4AMwAzADMAMwAzADMAMwAzADMAMwANAAoATgBNADoAUwBDAFQAUwBsAGkAZABlAHIAXwBGAGkAeABlAGQAXwBYADEADQAKAFQAUAA6ADEADQAKAFYAQQBMADoAMgA4AC4ANQA2ADgAOAA0ADUANgA0ADcANAANAAoATgBNADoAUwBDAFQAUwBsAGkAZABlAHIAXwBGAGkAeABlAGQAXwBQADEADQAKAFQAUAA6ADEADQAKAFYAQQBMADoAMAAuADMAMwAzADMAMwAzADMAMwAzADMADQAKAE4ATQA6AFMAQwBUAFMAbABpAGQAZQByAF8AQwBvAGwAbwByADEADQAKAFQAUAA6ADAADQAKAFYAQQBMADoAMwA2ADgAMwA1ADMANwANAAoATgBNADoAUwBDAFQAUwBsAGkAZABlAHIAXwBQAG8AcwAyAA0ACgBUAFAAOgAxAA0ACgBWAEEATAA6ADMAMwAuADcAOQAwADYAMgAzADYAMAA3ADAADQAKAE4ATQA6AFMAQwBUAFMAbABpAGQAZQByAF8AUABvAHMAUAAyAA0ACgBUAFAAOgAxAA0ACgBWAEEATAA6ADAALgA2ADYANgA2ADYANgA2ADYANgA2AA0ACgBOAE0AOgBTAEMAVABTAGwAaQBkAGUAcgBfAEYAaQB4AGUAZABfAFgAMgANAAoAVABQADoAMQANAAoAVgBBAEwAOgAzADMALgA3ADkAMAA2ADIAMwA2ADAANwAwAA0ACgBOAE0AOgBTAEMAVABTAGwAaQBkAGUAcgBfAEYAaQB4AGUAZABfAFAAMgANAAoAVABQADoAMQANAAoAVgBBAEwAOgAwAC4ANgA2ADYANgA2ADYANgA2ADYANgANAAoATgBNADoAUwBDAFQAUwBsAGkAZABlAHIAXwBDAG8AbABvAHIAMgANAAoAVABQADoAMAANAAoAVgBBAEwAOgAxADIAMAA5ADEAOQA4ADEADQAKAE4ATQA6AFMAQwBUAFMAbABpAGQAZQByAF8AUABvAHMAMwANAAoAVABQADoAMQANAAoAVgBBAEwAOgAxADQALgA1ADgANQA5ADEANQA2ADcAMQAzAA0ACgBOAE0AOgBTAEMAVABTAGwAaQBkAGUAcgBfAFAAbwBzAFAAMwANAAoAVABQADoAMQANAAoAVgBBAEwAOgAwAC4AMwAzADMAMwAzADMAMwAzADMAMwANAAoATgBNADoAUwBDAFQAUwBsAGkAZABlAHIAXwBGAGkAeABlAGQAXwBYADMADQAKAFQAUAA6ADEADQAKAFYAQQBMADoAMQA0AC4ANQA4ADUAOQAxADUANgA3ADEAMwANAAoATgBNADoAUwBDAFQAUwBsAGkAZABlAHIAXwBGAGkAeABlAGQAXwBQADMADQAKAFQAUAA6ADEADQAKAFYAQQBMADoAMAAuADMAMwAzADMAMwAzADMAMwAzADMADQAKAE4ATQA6AFMAQwBUAFMAbABpAGQAZQByAF8AQwBvAGwAbwByADMADQAKAFQAUAA6ADAADQAKAFYAQQBMADoAMwA2ADgAMwA1ADMANwANAAoATgBNADoAUwBDAFQAUwBsAGkAZABlAHIAXwBQAG8AcwA0AA0ACgBUAFAAOgAxAA0ACgBWAEEATAA6ADEAOAAuADEAMQAwADcANgA3ADEAOAA0ADAADQAKAE4ATQA6AFMAQwBUAFMAbABpAGQAZQByAF8AUABvAHMAUAA0AA0ACgBUAFAAOgAxAA0ACgBWAEEATAA6ADAALgA2ADYANgA2ADYANgA2ADYANgA2AA0ACgBOAE0AOgBTAEMAVABTAGwAaQBkAGUAcgBfAEYAaQB4AGUAZABfAFgANAANAAoAVABQADoAMQANAAoAVgBBAEwAOgAxADgALgAxADEAMAA3ADYANwAxADgANAAwAA0ACgBOAE0AOgBTAEMAVABTAGwAaQBkAGUAcgBfAEYAaQB4AGUAZABfAFAANAANAAoAVABQADoAMQANAAoAVgBBAEwAOgAwAC4ANgA2ADYANgA2ADYANgA2ADYANgANAAoATgBNADoAUwBDAFQAUwBsAGkA</t>
  </si>
  <si>
    <t>ZABlAHIAXwBDAG8AbABvAHIANAANAAoAVABQADoAMAANAAoAVgBBAEwAOgAxADIAMAA5ADEAOQA4ADEADQAKAE4ATQA6AFMAQwBUAF8ARABhAHQAYQAwAA0ACgBUAFAAOgAwAA0ACgBWAEEATAA6ADQAMAAyADYAMQANAAoATgBNADoAUwBDAFQAXwBEAGEAdABhADEADQAKAFQAUAA6ADAADQAKAFYAQQBMADoAMwAyADAAOQA0AA0ACgBOAE0AOgBTAEMAVABTAGwAaQBkAGUAcgBfAEwAYQBiAGUAbABUAHkAcABlAA0ACgBUAFAAOgAwAA0ACgBWAEEATAA6ADEADQAKAE4ATQA6AFMAQwBUAFMAbABpAGQAZQByAF8ARgBvAG4AdAANAAoAVABQADoAMgANAAoAVgBBAEwAOgAjAEYATwBOAFQAIwAjACMAIwA5ADIAOgA5AFAALwAvAC8AdwBBAEEAQQBBAEEAQQBBAEEAQQBBAEEAQQBBAEEAQQBKAEEAQg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TAEMAVABTAGwAaQBkAGUAcgBfAFMAaABhAGQAaQBuAGcAVAB5AHAAZQANAAoAVABQADoAMAANAAoAVgBBAEwAOgAwAA0ACgBOAE0AOgBTAEMAVABTAGwAaQBkAGUAcgBfAFMAaABhAGQAaQBuAGcAUABhAHQAdABlAHIAbgANAAoAVABQADoAMAANAAoAVgBBAEwAOgAtADEADQAKAE4ATQA6AFMAQwBUAEEAcgBlAGEATABhAGIAZQBsAF8AQwBvAGwAbwByAA0ACgBUAFAAOgAwAA0ACgBWAEEATAA6ADAADQAKAE4ATQA6AFMAQwBUAEEAcgBlAGEATABhAGIAZQBsAF8ARgBvAG4AdAANAAoAVABQADoAMgANAAoAVgBBAEwAOgAjAEYATwBOAFQAIwAjACMAIwA5ADIAOgA4AFAALwAvAC8AdwBBAEEAQQBBAEEAQQBBAEEAQQBBAEEAQQBBAEEAQQBKAEEAQgBBAEEAQQBBAEEAQQBEAE0AQQB3AEkAQgBJAGwATQBBAGUAUQBCAHoAQQBIAFEAQQBaAFEAQgB0AEEAQQBBAEEAQQBBAEEAQQBBAEEAQQBBAEEAQQBBAEEAQQBBAEEAQQBBAEEAQQBBAEEAQQBBAEEAQQBBAEEAQQBBAEEAQQBBAEEAQQBBAEEAQQBBAEEAQQBBAEEAQQBBAEEAQQBBAEEAQQBBAEEAQQBBAEEAQQBBAEEAQQBBAEEAQQBBAEEAQQBBAEEAQQA9AA0ACgA8AC8ATwBQAFQASQBPAE4AUwA+AA0ACgA8AC8AUABBAEcARQBTAD4ADQAKA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</si>
</sst>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%"/>
  </numFmts>
  <fonts count="9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sz val="36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166" fontId="5" fillId="0" borderId="0" xfId="1" applyNumberFormat="1" applyFont="1"/>
    <xf numFmtId="166" fontId="5" fillId="0" borderId="0" xfId="0" applyNumberFormat="1" applyFont="1"/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3" fillId="3" borderId="7" xfId="0" applyFont="1" applyFill="1" applyBorder="1"/>
    <xf numFmtId="0" fontId="8" fillId="0" borderId="0" xfId="0" applyFont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3.9941916838027523E-2"/>
                  <c:y val="-6.98217491815013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Fitting!$C$10:$C$101</c:f>
              <c:numCache>
                <c:formatCode>General</c:formatCode>
                <c:ptCount val="92"/>
                <c:pt idx="0">
                  <c:v>1</c:v>
                </c:pt>
                <c:pt idx="1">
                  <c:v>80</c:v>
                </c:pt>
                <c:pt idx="2">
                  <c:v>103.8</c:v>
                </c:pt>
                <c:pt idx="3">
                  <c:v>78.5</c:v>
                </c:pt>
                <c:pt idx="4">
                  <c:v>81.2</c:v>
                </c:pt>
                <c:pt idx="5">
                  <c:v>91.2</c:v>
                </c:pt>
                <c:pt idx="6">
                  <c:v>94.8</c:v>
                </c:pt>
                <c:pt idx="7">
                  <c:v>79</c:v>
                </c:pt>
                <c:pt idx="8">
                  <c:v>88.9</c:v>
                </c:pt>
                <c:pt idx="9">
                  <c:v>67.900000000000006</c:v>
                </c:pt>
                <c:pt idx="10">
                  <c:v>65.900000000000006</c:v>
                </c:pt>
                <c:pt idx="11">
                  <c:v>74.7</c:v>
                </c:pt>
                <c:pt idx="12">
                  <c:v>82.8</c:v>
                </c:pt>
                <c:pt idx="13">
                  <c:v>73.2</c:v>
                </c:pt>
                <c:pt idx="14">
                  <c:v>102.4</c:v>
                </c:pt>
                <c:pt idx="15">
                  <c:v>96.9</c:v>
                </c:pt>
                <c:pt idx="16">
                  <c:v>75</c:v>
                </c:pt>
                <c:pt idx="17">
                  <c:v>70.5</c:v>
                </c:pt>
                <c:pt idx="18">
                  <c:v>77.2</c:v>
                </c:pt>
                <c:pt idx="19">
                  <c:v>82.3</c:v>
                </c:pt>
                <c:pt idx="20">
                  <c:v>86.1</c:v>
                </c:pt>
                <c:pt idx="21">
                  <c:v>62.7</c:v>
                </c:pt>
                <c:pt idx="22">
                  <c:v>77.8</c:v>
                </c:pt>
                <c:pt idx="23">
                  <c:v>88.3</c:v>
                </c:pt>
                <c:pt idx="24">
                  <c:v>76.8</c:v>
                </c:pt>
                <c:pt idx="25">
                  <c:v>89</c:v>
                </c:pt>
                <c:pt idx="26">
                  <c:v>77.599999999999994</c:v>
                </c:pt>
                <c:pt idx="27">
                  <c:v>70.900000000000006</c:v>
                </c:pt>
                <c:pt idx="28">
                  <c:v>91.2</c:v>
                </c:pt>
                <c:pt idx="29">
                  <c:v>89.1</c:v>
                </c:pt>
                <c:pt idx="30">
                  <c:v>66.099999999999994</c:v>
                </c:pt>
                <c:pt idx="31">
                  <c:v>88.4</c:v>
                </c:pt>
                <c:pt idx="32">
                  <c:v>75.400000000000006</c:v>
                </c:pt>
                <c:pt idx="33">
                  <c:v>71.400000000000006</c:v>
                </c:pt>
                <c:pt idx="34">
                  <c:v>79.7</c:v>
                </c:pt>
                <c:pt idx="35">
                  <c:v>72</c:v>
                </c:pt>
                <c:pt idx="36">
                  <c:v>89.1</c:v>
                </c:pt>
                <c:pt idx="37">
                  <c:v>92</c:v>
                </c:pt>
                <c:pt idx="38">
                  <c:v>86.9</c:v>
                </c:pt>
                <c:pt idx="39">
                  <c:v>77.400000000000006</c:v>
                </c:pt>
                <c:pt idx="40">
                  <c:v>82.5</c:v>
                </c:pt>
                <c:pt idx="41">
                  <c:v>89.9</c:v>
                </c:pt>
                <c:pt idx="42">
                  <c:v>78.5</c:v>
                </c:pt>
                <c:pt idx="43">
                  <c:v>87.4</c:v>
                </c:pt>
                <c:pt idx="44">
                  <c:v>79.099999999999994</c:v>
                </c:pt>
                <c:pt idx="45">
                  <c:v>73.2</c:v>
                </c:pt>
                <c:pt idx="46">
                  <c:v>76.900000000000006</c:v>
                </c:pt>
                <c:pt idx="47">
                  <c:v>96.7</c:v>
                </c:pt>
                <c:pt idx="48">
                  <c:v>73.2</c:v>
                </c:pt>
                <c:pt idx="49">
                  <c:v>81.099999999999994</c:v>
                </c:pt>
                <c:pt idx="50">
                  <c:v>99.5</c:v>
                </c:pt>
                <c:pt idx="51">
                  <c:v>63.4</c:v>
                </c:pt>
                <c:pt idx="52">
                  <c:v>80.2</c:v>
                </c:pt>
                <c:pt idx="53">
                  <c:v>74</c:v>
                </c:pt>
                <c:pt idx="54">
                  <c:v>71.8</c:v>
                </c:pt>
                <c:pt idx="55">
                  <c:v>69.400000000000006</c:v>
                </c:pt>
                <c:pt idx="56">
                  <c:v>78.5</c:v>
                </c:pt>
                <c:pt idx="57">
                  <c:v>85.1</c:v>
                </c:pt>
                <c:pt idx="58">
                  <c:v>79</c:v>
                </c:pt>
                <c:pt idx="59">
                  <c:v>67.5</c:v>
                </c:pt>
                <c:pt idx="60">
                  <c:v>85.8</c:v>
                </c:pt>
                <c:pt idx="61">
                  <c:v>86.8</c:v>
                </c:pt>
                <c:pt idx="62">
                  <c:v>82.4</c:v>
                </c:pt>
                <c:pt idx="63">
                  <c:v>88.2</c:v>
                </c:pt>
                <c:pt idx="64">
                  <c:v>73</c:v>
                </c:pt>
                <c:pt idx="65">
                  <c:v>87.8</c:v>
                </c:pt>
                <c:pt idx="66">
                  <c:v>72.599999999999994</c:v>
                </c:pt>
                <c:pt idx="67">
                  <c:v>76</c:v>
                </c:pt>
                <c:pt idx="68">
                  <c:v>78.8</c:v>
                </c:pt>
                <c:pt idx="69">
                  <c:v>84.5</c:v>
                </c:pt>
                <c:pt idx="70">
                  <c:v>82.7</c:v>
                </c:pt>
                <c:pt idx="71">
                  <c:v>62.7</c:v>
                </c:pt>
                <c:pt idx="72">
                  <c:v>71.400000000000006</c:v>
                </c:pt>
                <c:pt idx="73">
                  <c:v>98.8</c:v>
                </c:pt>
                <c:pt idx="74">
                  <c:v>98.4</c:v>
                </c:pt>
                <c:pt idx="75">
                  <c:v>66.099999999999994</c:v>
                </c:pt>
                <c:pt idx="76">
                  <c:v>77.599999999999994</c:v>
                </c:pt>
                <c:pt idx="77">
                  <c:v>63.5</c:v>
                </c:pt>
                <c:pt idx="78">
                  <c:v>97.4</c:v>
                </c:pt>
                <c:pt idx="79">
                  <c:v>83.6</c:v>
                </c:pt>
                <c:pt idx="80">
                  <c:v>75.099999999999994</c:v>
                </c:pt>
                <c:pt idx="81">
                  <c:v>80.2</c:v>
                </c:pt>
                <c:pt idx="82">
                  <c:v>73.3</c:v>
                </c:pt>
                <c:pt idx="83">
                  <c:v>74.599999999999994</c:v>
                </c:pt>
                <c:pt idx="84">
                  <c:v>79.2</c:v>
                </c:pt>
                <c:pt idx="85">
                  <c:v>75.599999999999994</c:v>
                </c:pt>
                <c:pt idx="86">
                  <c:v>67.900000000000006</c:v>
                </c:pt>
                <c:pt idx="87">
                  <c:v>102.3</c:v>
                </c:pt>
                <c:pt idx="88">
                  <c:v>87.7</c:v>
                </c:pt>
                <c:pt idx="89">
                  <c:v>76.7</c:v>
                </c:pt>
                <c:pt idx="90">
                  <c:v>86.7</c:v>
                </c:pt>
                <c:pt idx="91">
                  <c:v>75.5</c:v>
                </c:pt>
              </c:numCache>
            </c:numRef>
          </c:xVal>
          <c:yVal>
            <c:numRef>
              <c:f>Fitting!$D$10:$D$101</c:f>
              <c:numCache>
                <c:formatCode>General</c:formatCode>
                <c:ptCount val="92"/>
                <c:pt idx="0">
                  <c:v>108.1</c:v>
                </c:pt>
                <c:pt idx="1">
                  <c:v>110.4</c:v>
                </c:pt>
                <c:pt idx="2">
                  <c:v>132.19999999999999</c:v>
                </c:pt>
                <c:pt idx="3">
                  <c:v>115.2</c:v>
                </c:pt>
                <c:pt idx="4">
                  <c:v>107.2</c:v>
                </c:pt>
                <c:pt idx="5">
                  <c:v>119.5</c:v>
                </c:pt>
                <c:pt idx="6">
                  <c:v>146.19999999999999</c:v>
                </c:pt>
                <c:pt idx="7">
                  <c:v>112.9</c:v>
                </c:pt>
                <c:pt idx="8">
                  <c:v>118.4</c:v>
                </c:pt>
                <c:pt idx="9">
                  <c:v>112.7</c:v>
                </c:pt>
                <c:pt idx="10">
                  <c:v>106.1</c:v>
                </c:pt>
                <c:pt idx="11">
                  <c:v>90.8</c:v>
                </c:pt>
                <c:pt idx="12">
                  <c:v>133.30000000000001</c:v>
                </c:pt>
                <c:pt idx="13">
                  <c:v>87.7</c:v>
                </c:pt>
                <c:pt idx="14">
                  <c:v>150.80000000000001</c:v>
                </c:pt>
                <c:pt idx="15">
                  <c:v>143</c:v>
                </c:pt>
                <c:pt idx="16">
                  <c:v>111.9</c:v>
                </c:pt>
                <c:pt idx="17">
                  <c:v>110</c:v>
                </c:pt>
                <c:pt idx="18">
                  <c:v>120.1</c:v>
                </c:pt>
                <c:pt idx="19">
                  <c:v>137.1</c:v>
                </c:pt>
                <c:pt idx="20">
                  <c:v>99.4</c:v>
                </c:pt>
                <c:pt idx="21">
                  <c:v>99</c:v>
                </c:pt>
                <c:pt idx="22">
                  <c:v>106.4</c:v>
                </c:pt>
                <c:pt idx="23">
                  <c:v>139.4</c:v>
                </c:pt>
                <c:pt idx="24">
                  <c:v>136.69999999999999</c:v>
                </c:pt>
                <c:pt idx="25">
                  <c:v>135.1</c:v>
                </c:pt>
                <c:pt idx="26">
                  <c:v>158.1</c:v>
                </c:pt>
                <c:pt idx="27">
                  <c:v>94.5</c:v>
                </c:pt>
                <c:pt idx="28">
                  <c:v>139.19999999999999</c:v>
                </c:pt>
                <c:pt idx="29">
                  <c:v>149.1</c:v>
                </c:pt>
                <c:pt idx="30">
                  <c:v>132.80000000000001</c:v>
                </c:pt>
                <c:pt idx="31">
                  <c:v>150.9</c:v>
                </c:pt>
                <c:pt idx="32">
                  <c:v>83.3</c:v>
                </c:pt>
                <c:pt idx="33">
                  <c:v>102.2</c:v>
                </c:pt>
                <c:pt idx="34">
                  <c:v>135.1</c:v>
                </c:pt>
                <c:pt idx="35">
                  <c:v>104.3</c:v>
                </c:pt>
                <c:pt idx="36">
                  <c:v>161.80000000000001</c:v>
                </c:pt>
                <c:pt idx="37">
                  <c:v>126.6</c:v>
                </c:pt>
                <c:pt idx="38">
                  <c:v>110.8</c:v>
                </c:pt>
                <c:pt idx="39">
                  <c:v>103.5</c:v>
                </c:pt>
                <c:pt idx="40">
                  <c:v>116.3</c:v>
                </c:pt>
                <c:pt idx="41">
                  <c:v>145.4</c:v>
                </c:pt>
                <c:pt idx="42">
                  <c:v>135.6</c:v>
                </c:pt>
                <c:pt idx="43">
                  <c:v>139.6</c:v>
                </c:pt>
                <c:pt idx="44">
                  <c:v>124.1</c:v>
                </c:pt>
                <c:pt idx="45">
                  <c:v>124.4</c:v>
                </c:pt>
                <c:pt idx="46">
                  <c:v>89.8</c:v>
                </c:pt>
                <c:pt idx="47">
                  <c:v>149</c:v>
                </c:pt>
                <c:pt idx="48">
                  <c:v>109.5</c:v>
                </c:pt>
                <c:pt idx="49">
                  <c:v>136</c:v>
                </c:pt>
                <c:pt idx="50">
                  <c:v>117</c:v>
                </c:pt>
                <c:pt idx="51">
                  <c:v>97.6</c:v>
                </c:pt>
                <c:pt idx="52">
                  <c:v>113.5</c:v>
                </c:pt>
                <c:pt idx="53">
                  <c:v>122.6</c:v>
                </c:pt>
                <c:pt idx="54">
                  <c:v>117.6</c:v>
                </c:pt>
                <c:pt idx="55">
                  <c:v>105.8</c:v>
                </c:pt>
                <c:pt idx="56">
                  <c:v>119.4</c:v>
                </c:pt>
                <c:pt idx="57">
                  <c:v>139.69999999999999</c:v>
                </c:pt>
                <c:pt idx="58">
                  <c:v>110.5</c:v>
                </c:pt>
                <c:pt idx="59">
                  <c:v>101.9</c:v>
                </c:pt>
                <c:pt idx="60">
                  <c:v>119.7</c:v>
                </c:pt>
                <c:pt idx="61">
                  <c:v>139</c:v>
                </c:pt>
                <c:pt idx="62">
                  <c:v>101.4</c:v>
                </c:pt>
                <c:pt idx="63">
                  <c:v>116.4</c:v>
                </c:pt>
                <c:pt idx="64">
                  <c:v>137</c:v>
                </c:pt>
                <c:pt idx="65">
                  <c:v>125.2</c:v>
                </c:pt>
                <c:pt idx="66">
                  <c:v>106.6</c:v>
                </c:pt>
                <c:pt idx="67">
                  <c:v>139.80000000000001</c:v>
                </c:pt>
                <c:pt idx="68">
                  <c:v>141.1</c:v>
                </c:pt>
                <c:pt idx="69">
                  <c:v>116.3</c:v>
                </c:pt>
                <c:pt idx="70">
                  <c:v>109.6</c:v>
                </c:pt>
                <c:pt idx="71">
                  <c:v>88.2</c:v>
                </c:pt>
                <c:pt idx="72">
                  <c:v>112.3</c:v>
                </c:pt>
                <c:pt idx="73">
                  <c:v>166.8</c:v>
                </c:pt>
                <c:pt idx="74">
                  <c:v>126.9</c:v>
                </c:pt>
                <c:pt idx="75">
                  <c:v>93</c:v>
                </c:pt>
                <c:pt idx="76">
                  <c:v>111.5</c:v>
                </c:pt>
                <c:pt idx="77">
                  <c:v>126.2</c:v>
                </c:pt>
                <c:pt idx="78">
                  <c:v>177.1</c:v>
                </c:pt>
                <c:pt idx="79">
                  <c:v>104.2</c:v>
                </c:pt>
                <c:pt idx="80">
                  <c:v>111</c:v>
                </c:pt>
                <c:pt idx="81">
                  <c:v>124.3</c:v>
                </c:pt>
                <c:pt idx="82">
                  <c:v>115.2</c:v>
                </c:pt>
                <c:pt idx="83">
                  <c:v>125.8</c:v>
                </c:pt>
                <c:pt idx="84">
                  <c:v>112.1</c:v>
                </c:pt>
                <c:pt idx="85">
                  <c:v>108.5</c:v>
                </c:pt>
                <c:pt idx="86">
                  <c:v>99.2</c:v>
                </c:pt>
                <c:pt idx="87">
                  <c:v>135.9</c:v>
                </c:pt>
                <c:pt idx="88">
                  <c:v>134.4</c:v>
                </c:pt>
                <c:pt idx="89">
                  <c:v>149.6</c:v>
                </c:pt>
                <c:pt idx="90">
                  <c:v>107.6</c:v>
                </c:pt>
                <c:pt idx="91">
                  <c:v>144.30000000000001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92-42CE-AED5-1EFAA1D2C0FE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Fitting!$S$14:$S$15</c:f>
              <c:numCache>
                <c:formatCode>General</c:formatCode>
                <c:ptCount val="2"/>
                <c:pt idx="0">
                  <c:v>40</c:v>
                </c:pt>
                <c:pt idx="1">
                  <c:v>200</c:v>
                </c:pt>
              </c:numCache>
            </c:numRef>
          </c:xVal>
          <c:yVal>
            <c:numRef>
              <c:f>Fitting!$T$14:$T$15</c:f>
              <c:numCache>
                <c:formatCode>General</c:formatCode>
                <c:ptCount val="2"/>
                <c:pt idx="0">
                  <c:v>40</c:v>
                </c:pt>
                <c:pt idx="1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392-42CE-AED5-1EFAA1D2C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98061040"/>
        <c:axId val="1498058640"/>
      </c:scatterChart>
      <c:valAx>
        <c:axId val="1498061040"/>
        <c:scaling>
          <c:orientation val="minMax"/>
          <c:max val="11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Fitting!$C$9</c:f>
              <c:strCache>
                <c:ptCount val="1"/>
                <c:pt idx="0">
                  <c:v>Diastolic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8058640"/>
        <c:crosses val="autoZero"/>
        <c:crossBetween val="midCat"/>
      </c:valAx>
      <c:valAx>
        <c:axId val="1498058640"/>
        <c:scaling>
          <c:orientation val="minMax"/>
          <c:max val="19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Fitting!$D$9</c:f>
              <c:strCache>
                <c:ptCount val="1"/>
                <c:pt idx="0">
                  <c:v>Systolic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8061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52800</xdr:colOff>
      <xdr:row>2</xdr:row>
      <xdr:rowOff>69199</xdr:rowOff>
    </xdr:from>
    <xdr:to>
      <xdr:col>9</xdr:col>
      <xdr:colOff>537308</xdr:colOff>
      <xdr:row>11</xdr:row>
      <xdr:rowOff>126935</xdr:rowOff>
    </xdr:to>
    <xdr:pic>
      <xdr:nvPicPr>
        <xdr:cNvPr id="3" name="Picture 2" descr="Difference Between Systolic and Diastolic Pressure | Compare the Difference  Between Similar Terms">
          <a:extLst>
            <a:ext uri="{FF2B5EF4-FFF2-40B4-BE49-F238E27FC236}">
              <a16:creationId xmlns:a16="http://schemas.microsoft.com/office/drawing/2014/main" id="{83E5BC2C-C541-938E-0E6C-F518B251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178" y="435545"/>
          <a:ext cx="2316239" cy="1706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67326</xdr:colOff>
      <xdr:row>1</xdr:row>
      <xdr:rowOff>167218</xdr:rowOff>
    </xdr:from>
    <xdr:to>
      <xdr:col>13</xdr:col>
      <xdr:colOff>528678</xdr:colOff>
      <xdr:row>25</xdr:row>
      <xdr:rowOff>9444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C4A25A-E39E-5DE9-5D1B-5BE3FD5D2C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9B5BAB9-E65C-4EEA-AE3F-4074B94F054C}">
  <we:reference id="wa104100404" version="3.0.0.1" store="en-US" storeType="OMEX"/>
  <we:alternateReferences>
    <we:reference id="wa104100404" version="3.0.0.1" store="" storeType="OMEX"/>
  </we:alternateReferences>
  <we:properties>
    <we:property name="UniqueID" value="&quot;2024461715003024500&quot;"/>
    <we:property name="Ki4iLDt2eyQbXg==" value="&quot;&quot;"/>
    <we:property name="Ki4iLDt2exgWWDwHFTkOFyE=" value="&quot;PhQA&quot;"/>
    <we:property name="Ki4iLDt2eyYYTAcLCQ==" value="&quot;SA==&quot;"/>
    <we:property name="Ki4iLDt2exgWWDwHFTkFHCE=" value="&quot;SA==&quot;"/>
    <we:property name="Ki4iLDt2exgWWDwHFTkbCyM=" value="&quot;SWh3eX93alo=&quot;"/>
    <we:property name="Ki4iLDt2exgWWDwHFTkYGio=" value="&quot;SA==&quot;"/>
    <we:property name="Ki4iLDt2exgWWDwHFTkZFT4=" value="&quot;SQ==&quot;"/>
    <we:property name="Ki4iLDt2exgWWDwHFTkfFio=" value="&quot;SWh3eA==&quot;"/>
    <we:property name="Ki4iLDt2exgWWDwHFTkIDyE=" value="&quot;SWh3eX92&quot;"/>
    <we:property name="Ki4iLDt2exgWWDwHFTkGCio=" value="&quot;SQ==&quot;"/>
    <we:property name="Ki4iLDt2exgWWDwHFTkYCjw=" value="&quot;SHZ3&quot;"/>
    <we:property name="Ki4iLDt2exgWWDwHFTkZCiI=" value="&quot;SQ==&quot;"/>
    <we:property name="Ki4iLDt2exgWWDwHFTkGCzI=" value="&quot;SWh3fno=&quot;"/>
    <we:property name="Ki4iLDt2exgWWDwHFTkGFy8=" value="&quot;SnY=&quot;"/>
    <we:property name="Ki4iLDt2exgWWDwHFTkZGzA=" value="&quot;SA==&quot;"/>
    <we:property name="Ki4iLDt2exgWWDwHFTkFDTQ=" value="&quot;Sw==&quot;"/>
    <we:property name="Ki4iLDt2exgWWDwHFTkKGiU=" value="&quot;SWh3eX4=&quot;"/>
    <we:property name="Ki4iLDt2exgWWDwHFTkZHDU=" value="&quot;TA==&quot;"/>
    <we:property name="Ki4iLDt2exgWWDwHFTkKCzU=" value="&quot;SA==&quot;"/>
    <we:property name="Ki4iLDt2exgWWDwHFTkYDSc=" value="&quot;SQ==&quot;"/>
    <we:property name="Ki4iLDt2exgWWDwHFTkGHDI=" value="&quot;Sw==&quot;"/>
    <we:property name="Ki4iLDt2exgWWDwHFTkYFiU=" value="&quot;SQ==&quot;"/>
    <we:property name="Ki4iLDt2exgWWDwHFTkHCTI=" value="&quot;SQ==&quot;"/>
    <we:property name="Ki4iLDt2exgWWDwHFTkHCTY=" value="&quot;SQ==&quot;"/>
    <we:property name="Ki4iLDt2exgWWDwHFTkMGDY=" value="&quot;SWh3eX93alo=&quot;"/>
    <we:property name="Ki4iLDt2exgWWDwHFTkCCTU=" value="&quot;SWh+cA==&quot;"/>
    <we:property name="Ki4iLDt2exgWWDwHFTkNHCc=" value="&quot;SWh3eX93alo=&quot;"/>
    <we:property name="Ki4iLDt2exgWWDwHFTkCCS8=" value="&quot;SA==&quot;"/>
    <we:property name="Ki4iLDt2exgWWDwHFTkCCSI=" value="&quot;Sg==&quot;"/>
  </we:properties>
  <we:bindings>
    <we:binding id="refEdit" type="matrix" appref="{533B87FC-3532-4522-9799-9EB4C0C345E7}"/>
    <we:binding id="Worker" type="matrix" appref="{8FAF6650-D4FC-4EDF-8DB9-68B80510D340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1D6F-0251-4B72-AEA0-E95DAF7C0D13}">
  <sheetPr codeName="Sheet4"/>
  <dimension ref="C2:XFD1048575"/>
  <sheetViews>
    <sheetView tabSelected="1" zoomScale="208" zoomScaleNormal="208" workbookViewId="0">
      <selection activeCell="H7" sqref="H7"/>
    </sheetView>
  </sheetViews>
  <sheetFormatPr defaultRowHeight="14.45"/>
  <cols>
    <col min="7" max="7" width="10.28515625" bestFit="1" customWidth="1"/>
  </cols>
  <sheetData>
    <row r="2" spans="3:8" ht="20.45" customHeight="1">
      <c r="C2" t="s">
        <v>0</v>
      </c>
      <c r="D2" t="s">
        <v>1</v>
      </c>
      <c r="E2" t="s">
        <v>2</v>
      </c>
      <c r="F2" t="s">
        <v>3</v>
      </c>
      <c r="G2" t="s">
        <v>4</v>
      </c>
      <c r="H2" s="3" t="s">
        <v>5</v>
      </c>
    </row>
    <row r="3" spans="3:8" ht="20.45" customHeight="1">
      <c r="C3" t="s">
        <v>6</v>
      </c>
      <c r="D3">
        <v>20</v>
      </c>
      <c r="E3">
        <v>30</v>
      </c>
      <c r="F3">
        <v>50</v>
      </c>
      <c r="G3" s="2" t="e">
        <f ca="1">_xll.VoseInput(C3,$C$2)+_xll.VosePERT(D3,E3,F3)</f>
        <v>#NAME?</v>
      </c>
      <c r="H3" s="4" t="e" cm="1">
        <f t="array" aca="1" ref="H3" ca="1">_xll.VosePERTProb(G3,D3,E3,F3,1)</f>
        <v>#NAME?</v>
      </c>
    </row>
    <row r="4" spans="3:8" ht="20.45" customHeight="1">
      <c r="H4" s="5"/>
    </row>
    <row r="5" spans="3:8" ht="20.45" customHeight="1">
      <c r="C5" t="s">
        <v>7</v>
      </c>
      <c r="D5">
        <v>10</v>
      </c>
      <c r="E5">
        <v>15</v>
      </c>
      <c r="F5">
        <v>30</v>
      </c>
      <c r="G5" s="2" t="e">
        <f ca="1">_xll.VoseInput(C5,$C$2)+_xll.VosePERT(D5,E5,F5)</f>
        <v>#NAME?</v>
      </c>
      <c r="H5" s="4" t="e" cm="1">
        <f t="array" aca="1" ref="H5" ca="1">_xll.VosePERTProb(G5,D5,E5,F5,1)</f>
        <v>#NAME?</v>
      </c>
    </row>
    <row r="6" spans="3:8" ht="20.45" customHeight="1">
      <c r="H6" s="5"/>
    </row>
    <row r="7" spans="3:8" ht="20.45" customHeight="1">
      <c r="C7" t="s">
        <v>8</v>
      </c>
      <c r="D7">
        <v>5</v>
      </c>
      <c r="E7">
        <v>20</v>
      </c>
      <c r="F7">
        <v>80</v>
      </c>
      <c r="G7" s="2" t="e">
        <f ca="1">_xll.VoseInput(C7,$C$2)+_xll.VosePERT(D7,E7,F7)</f>
        <v>#NAME?</v>
      </c>
      <c r="H7" s="4" t="e" cm="1">
        <f t="array" aca="1" ref="H7" ca="1">_xll.VosePERTProb(G7,D7,E7,F7,1)</f>
        <v>#NAME?</v>
      </c>
    </row>
    <row r="8" spans="3:8" ht="20.45" customHeight="1"/>
    <row r="9" spans="3:8" ht="20.45" customHeight="1">
      <c r="F9" s="6" t="s">
        <v>9</v>
      </c>
      <c r="G9" s="2" t="e">
        <f ca="1">_xll.VoseOutput(F9,$C$2)+SUM(G7,G5,G3)</f>
        <v>#NAME?</v>
      </c>
    </row>
    <row r="1048550" spans="16384:16384">
      <c r="XFD1048550" t="e" cm="1">
        <f t="array" ref="XFD1048550">solver_pre</f>
        <v>#NAME?</v>
      </c>
    </row>
    <row r="1048551" spans="16384:16384">
      <c r="XFD1048551" t="e" cm="1">
        <f t="array" ref="XFD1048551">solver_scl</f>
        <v>#NAME?</v>
      </c>
    </row>
    <row r="1048552" spans="16384:16384">
      <c r="XFD1048552" t="e" cm="1">
        <f t="array" ref="XFD1048552">solver_rlx</f>
        <v>#NAME?</v>
      </c>
    </row>
    <row r="1048553" spans="16384:16384">
      <c r="XFD1048553" t="e" cm="1">
        <f t="array" ref="XFD1048553">solver_tol</f>
        <v>#NAME?</v>
      </c>
    </row>
    <row r="1048554" spans="16384:16384">
      <c r="XFD1048554" t="e" cm="1">
        <f t="array" ref="XFD1048554">solver_cvg</f>
        <v>#NAME?</v>
      </c>
    </row>
    <row r="1048555" spans="16384:16384">
      <c r="XFD1048555" t="e" cm="1">
        <f t="array" ref="XFD1048555">AREAS(solver_adj1)</f>
        <v>#NAME?</v>
      </c>
    </row>
    <row r="1048556" spans="16384:16384">
      <c r="XFD1048556" t="e" cm="1">
        <f t="array" ref="XFD1048556">solver_ssz</f>
        <v>#NAME?</v>
      </c>
    </row>
    <row r="1048557" spans="16384:16384">
      <c r="XFD1048557" t="e" cm="1">
        <f t="array" ref="XFD1048557">solver_rsd</f>
        <v>#NAME?</v>
      </c>
    </row>
    <row r="1048558" spans="16384:16384">
      <c r="XFD1048558" t="e" cm="1">
        <f t="array" ref="XFD1048558">solver_mrt</f>
        <v>#NAME?</v>
      </c>
    </row>
    <row r="1048559" spans="16384:16384">
      <c r="XFD1048559" t="e" cm="1">
        <f t="array" ref="XFD1048559">solver_mni</f>
        <v>#NAME?</v>
      </c>
    </row>
    <row r="1048560" spans="16384:16384">
      <c r="XFD1048560" t="e" cm="1">
        <f t="array" ref="XFD1048560">solver_rbv</f>
        <v>#NAME?</v>
      </c>
    </row>
    <row r="1048561" spans="16384:16384">
      <c r="XFD1048561" t="e" cm="1">
        <f t="array" ref="XFD1048561">solver_neg</f>
        <v>#NAME?</v>
      </c>
    </row>
    <row r="1048562" spans="16384:16384">
      <c r="XFD1048562" t="e" cm="1">
        <f t="array" ref="XFD1048562">solver_ntr</f>
        <v>#NAME?</v>
      </c>
    </row>
    <row r="1048563" spans="16384:16384">
      <c r="XFD1048563" t="e" cm="1">
        <f t="array" ref="XFD1048563">solver_acc</f>
        <v>#NAME?</v>
      </c>
    </row>
    <row r="1048564" spans="16384:16384">
      <c r="XFD1048564" t="e" cm="1">
        <f t="array" ref="XFD1048564">solver_res</f>
        <v>#NAME?</v>
      </c>
    </row>
    <row r="1048565" spans="16384:16384">
      <c r="XFD1048565" t="e" cm="1">
        <f t="array" ref="XFD1048565">solver_ars</f>
        <v>#NAME?</v>
      </c>
    </row>
    <row r="1048566" spans="16384:16384">
      <c r="XFD1048566" t="e" cm="1">
        <f t="array" ref="XFD1048566">solver_sta</f>
        <v>#NAME?</v>
      </c>
    </row>
    <row r="1048567" spans="16384:16384">
      <c r="XFD1048567" t="e" cm="1">
        <f t="array" ref="XFD1048567">solver_met</f>
        <v>#NAME?</v>
      </c>
    </row>
    <row r="1048568" spans="16384:16384">
      <c r="XFD1048568" t="e" cm="1">
        <f t="array" ref="XFD1048568">solver_soc</f>
        <v>#NAME?</v>
      </c>
    </row>
    <row r="1048569" spans="16384:16384">
      <c r="XFD1048569" t="e" cm="1">
        <f t="array" ref="XFD1048569">solver_lpt</f>
        <v>#NAME?</v>
      </c>
    </row>
    <row r="1048570" spans="16384:16384">
      <c r="XFD1048570" t="e" cm="1">
        <f t="array" ref="XFD1048570">solver_lpp</f>
        <v>#NAME?</v>
      </c>
    </row>
    <row r="1048571" spans="16384:16384">
      <c r="XFD1048571" t="e" cm="1">
        <f t="array" ref="XFD1048571">solver_gap</f>
        <v>#NAME?</v>
      </c>
    </row>
    <row r="1048572" spans="16384:16384">
      <c r="XFD1048572" t="e" cm="1">
        <f t="array" ref="XFD1048572">solver_ips</f>
        <v>#NAME?</v>
      </c>
    </row>
    <row r="1048573" spans="16384:16384">
      <c r="XFD1048573" t="e" cm="1">
        <f t="array" ref="XFD1048573">solver_fea</f>
        <v>#NAME?</v>
      </c>
    </row>
    <row r="1048574" spans="16384:16384">
      <c r="XFD1048574" t="e" cm="1">
        <f t="array" ref="XFD1048574">solver_ipi</f>
        <v>#NAME?</v>
      </c>
    </row>
    <row r="1048575" spans="16384:16384">
      <c r="XFD1048575" t="e" cm="1">
        <f t="array" ref="XFD1048575">solver_ipd</f>
        <v>#NAME?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3BDD851F-10CD-4000-B5DD-63C99582D55E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ModelRiskCharts!B113:B122</xm:f>
              <xm:sqref>G3</xm:sqref>
            </x14:sparkline>
          </x14:sparklines>
        </x14:sparklineGroup>
        <x14:sparklineGroup type="column" displayEmptyCellsAs="gap" xr2:uid="{BF84E584-6160-4A9A-A6E0-962C2932FBDA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ModelRiskCharts!B123:B132</xm:f>
              <xm:sqref>G5</xm:sqref>
            </x14:sparkline>
          </x14:sparklines>
        </x14:sparklineGroup>
        <x14:sparklineGroup type="column" displayEmptyCellsAs="gap" xr2:uid="{6D94FC3E-0808-4A9F-A669-19971AEE9030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ModelRiskCharts!B133:B142</xm:f>
              <xm:sqref>G7</xm:sqref>
            </x14:sparkline>
          </x14:sparklines>
        </x14:sparklineGroup>
        <x14:sparklineGroup type="column" displayEmptyCellsAs="gap" xr2:uid="{B5261145-C7BF-4CDF-A12D-C853A6FC0B2F}">
          <x14:colorSeries theme="5" tint="0.59999389629810485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ModelRiskCharts!B143:B152</xm:f>
              <xm:sqref>G9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5F53-D210-4D50-9B1C-60F482099CB5}">
  <sheetPr codeName="Sheet1"/>
  <dimension ref="C1:XFD1048575"/>
  <sheetViews>
    <sheetView zoomScale="208" zoomScaleNormal="208" workbookViewId="0">
      <selection activeCell="H3" sqref="H3"/>
    </sheetView>
  </sheetViews>
  <sheetFormatPr defaultRowHeight="14.45"/>
  <cols>
    <col min="7" max="7" width="10.28515625" customWidth="1"/>
  </cols>
  <sheetData>
    <row r="1" spans="3:10" ht="20.45" customHeight="1"/>
    <row r="2" spans="3:10" ht="20.45" customHeight="1">
      <c r="C2" t="s">
        <v>0</v>
      </c>
      <c r="D2" t="s">
        <v>1</v>
      </c>
      <c r="E2" t="s">
        <v>2</v>
      </c>
      <c r="F2" t="s">
        <v>3</v>
      </c>
      <c r="G2" t="s">
        <v>4</v>
      </c>
      <c r="H2" s="3" t="s">
        <v>5</v>
      </c>
      <c r="J2" t="s">
        <v>10</v>
      </c>
    </row>
    <row r="3" spans="3:10" ht="20.45" customHeight="1">
      <c r="C3" t="s">
        <v>11</v>
      </c>
      <c r="D3">
        <v>20</v>
      </c>
      <c r="E3">
        <v>30</v>
      </c>
      <c r="F3">
        <v>50</v>
      </c>
      <c r="G3" s="2" t="e">
        <f ca="1">_xll.VoseInput(C3,$C$2)+_xll.VosePERT(D3,E3,F3,J3)</f>
        <v>#NAME?</v>
      </c>
      <c r="H3" s="4" t="e" cm="1">
        <f t="array" aca="1" ref="H3" ca="1">_xll.VosePERTProb(G3,D3,E3,F3,1)</f>
        <v>#NAME?</v>
      </c>
      <c r="J3" t="e">
        <f t="array" aca="1" ref="J3:J5" ca="1">_xll.VoseCopulaMultiNormal({1,0.9,0.8;0.9,1,0.7;0.8,0.7,1})</f>
        <v>#NAME?</v>
      </c>
    </row>
    <row r="4" spans="3:10" ht="20.45" customHeight="1">
      <c r="G4" s="2"/>
      <c r="H4" s="5"/>
      <c r="J4" t="e">
        <f ca="1"/>
        <v>#NAME?</v>
      </c>
    </row>
    <row r="5" spans="3:10" ht="20.45" customHeight="1">
      <c r="C5" t="s">
        <v>12</v>
      </c>
      <c r="D5">
        <v>10</v>
      </c>
      <c r="E5">
        <v>15</v>
      </c>
      <c r="F5">
        <v>30</v>
      </c>
      <c r="G5" s="2" t="e">
        <f ca="1">_xll.VoseInput(C5,$C$2)+_xll.VosePERT(D5,E5,F5,J4)</f>
        <v>#NAME?</v>
      </c>
      <c r="H5" s="4" t="e" cm="1">
        <f t="array" aca="1" ref="H5" ca="1">_xll.VosePERTProb(G5,D5,E5,F5,1)</f>
        <v>#NAME?</v>
      </c>
      <c r="J5" t="e">
        <f ca="1"/>
        <v>#NAME?</v>
      </c>
    </row>
    <row r="6" spans="3:10" ht="20.45" customHeight="1">
      <c r="G6" s="2"/>
      <c r="H6" s="5"/>
    </row>
    <row r="7" spans="3:10" ht="20.45" customHeight="1">
      <c r="C7" t="s">
        <v>13</v>
      </c>
      <c r="D7">
        <v>5</v>
      </c>
      <c r="E7">
        <v>20</v>
      </c>
      <c r="F7">
        <v>80</v>
      </c>
      <c r="G7" s="2" t="e">
        <f ca="1">_xll.VoseInput(C7,$C$2)+_xll.VosePERT(D7,E7,F7,J5)</f>
        <v>#NAME?</v>
      </c>
      <c r="H7" s="4" t="e" cm="1">
        <f t="array" aca="1" ref="H7" ca="1">_xll.VosePERTProb(G7,D7,E7,F7,1)</f>
        <v>#NAME?</v>
      </c>
    </row>
    <row r="8" spans="3:10" ht="20.45" customHeight="1">
      <c r="G8" s="2"/>
    </row>
    <row r="9" spans="3:10" ht="20.45" customHeight="1">
      <c r="F9" s="6" t="s">
        <v>14</v>
      </c>
      <c r="G9" s="2" t="e">
        <f ca="1">_xll.VoseOutput(F9,$C$2)+SUM(G7,G5,G3)</f>
        <v>#NAME?</v>
      </c>
    </row>
    <row r="10" spans="3:10" ht="20.45" customHeight="1"/>
    <row r="1048550" spans="16384:16384">
      <c r="XFD1048550" t="e" cm="1">
        <f t="array" ref="XFD1048550">solver_pre</f>
        <v>#NAME?</v>
      </c>
    </row>
    <row r="1048551" spans="16384:16384">
      <c r="XFD1048551" t="e" cm="1">
        <f t="array" ref="XFD1048551">solver_scl</f>
        <v>#NAME?</v>
      </c>
    </row>
    <row r="1048552" spans="16384:16384">
      <c r="XFD1048552" t="e" cm="1">
        <f t="array" ref="XFD1048552">solver_rlx</f>
        <v>#NAME?</v>
      </c>
    </row>
    <row r="1048553" spans="16384:16384">
      <c r="XFD1048553" t="e" cm="1">
        <f t="array" ref="XFD1048553">solver_tol</f>
        <v>#NAME?</v>
      </c>
    </row>
    <row r="1048554" spans="16384:16384">
      <c r="XFD1048554" t="e" cm="1">
        <f t="array" ref="XFD1048554">solver_cvg</f>
        <v>#NAME?</v>
      </c>
    </row>
    <row r="1048555" spans="16384:16384">
      <c r="XFD1048555" t="e" cm="1">
        <f t="array" ref="XFD1048555">AREAS(solver_adj1)</f>
        <v>#NAME?</v>
      </c>
    </row>
    <row r="1048556" spans="16384:16384">
      <c r="XFD1048556" t="e" cm="1">
        <f t="array" ref="XFD1048556">solver_ssz</f>
        <v>#NAME?</v>
      </c>
    </row>
    <row r="1048557" spans="16384:16384">
      <c r="XFD1048557" t="e" cm="1">
        <f t="array" ref="XFD1048557">solver_rsd</f>
        <v>#NAME?</v>
      </c>
    </row>
    <row r="1048558" spans="16384:16384">
      <c r="XFD1048558" t="e" cm="1">
        <f t="array" ref="XFD1048558">solver_mrt</f>
        <v>#NAME?</v>
      </c>
    </row>
    <row r="1048559" spans="16384:16384">
      <c r="XFD1048559" t="e" cm="1">
        <f t="array" ref="XFD1048559">solver_mni</f>
        <v>#NAME?</v>
      </c>
    </row>
    <row r="1048560" spans="16384:16384">
      <c r="XFD1048560" t="e" cm="1">
        <f t="array" ref="XFD1048560">solver_rbv</f>
        <v>#NAME?</v>
      </c>
    </row>
    <row r="1048561" spans="16384:16384">
      <c r="XFD1048561" t="e" cm="1">
        <f t="array" ref="XFD1048561">solver_neg</f>
        <v>#NAME?</v>
      </c>
    </row>
    <row r="1048562" spans="16384:16384">
      <c r="XFD1048562" t="e" cm="1">
        <f t="array" ref="XFD1048562">solver_ntr</f>
        <v>#NAME?</v>
      </c>
    </row>
    <row r="1048563" spans="16384:16384">
      <c r="XFD1048563" t="e" cm="1">
        <f t="array" ref="XFD1048563">solver_acc</f>
        <v>#NAME?</v>
      </c>
    </row>
    <row r="1048564" spans="16384:16384">
      <c r="XFD1048564" t="e" cm="1">
        <f t="array" ref="XFD1048564">solver_res</f>
        <v>#NAME?</v>
      </c>
    </row>
    <row r="1048565" spans="16384:16384">
      <c r="XFD1048565" t="e" cm="1">
        <f t="array" ref="XFD1048565">solver_ars</f>
        <v>#NAME?</v>
      </c>
    </row>
    <row r="1048566" spans="16384:16384">
      <c r="XFD1048566" t="e" cm="1">
        <f t="array" ref="XFD1048566">solver_sta</f>
        <v>#NAME?</v>
      </c>
    </row>
    <row r="1048567" spans="16384:16384">
      <c r="XFD1048567" t="e" cm="1">
        <f t="array" ref="XFD1048567">solver_met</f>
        <v>#NAME?</v>
      </c>
    </row>
    <row r="1048568" spans="16384:16384">
      <c r="XFD1048568" t="e" cm="1">
        <f t="array" ref="XFD1048568">solver_soc</f>
        <v>#NAME?</v>
      </c>
    </row>
    <row r="1048569" spans="16384:16384">
      <c r="XFD1048569" t="e" cm="1">
        <f t="array" ref="XFD1048569">solver_lpt</f>
        <v>#NAME?</v>
      </c>
    </row>
    <row r="1048570" spans="16384:16384">
      <c r="XFD1048570" t="e" cm="1">
        <f t="array" ref="XFD1048570">solver_lpp</f>
        <v>#NAME?</v>
      </c>
    </row>
    <row r="1048571" spans="16384:16384">
      <c r="XFD1048571" t="e" cm="1">
        <f t="array" ref="XFD1048571">solver_gap</f>
        <v>#NAME?</v>
      </c>
    </row>
    <row r="1048572" spans="16384:16384">
      <c r="XFD1048572" t="e" cm="1">
        <f t="array" ref="XFD1048572">solver_ips</f>
        <v>#NAME?</v>
      </c>
    </row>
    <row r="1048573" spans="16384:16384">
      <c r="XFD1048573" t="e" cm="1">
        <f t="array" ref="XFD1048573">solver_fea</f>
        <v>#NAME?</v>
      </c>
    </row>
    <row r="1048574" spans="16384:16384">
      <c r="XFD1048574" t="e" cm="1">
        <f t="array" ref="XFD1048574">solver_ipi</f>
        <v>#NAME?</v>
      </c>
    </row>
    <row r="1048575" spans="16384:16384">
      <c r="XFD1048575" t="e" cm="1">
        <f t="array" ref="XFD1048575">solver_ipd</f>
        <v>#NAME?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AA7F54A8-D61F-4B55-B4FC-0155B352EB6B}">
          <x14:colorSeries theme="5" tint="0.59999389629810485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ModelRiskCharts!B73:B82</xm:f>
              <xm:sqref>G9</xm:sqref>
            </x14:sparkline>
          </x14:sparklines>
        </x14:sparklineGroup>
        <x14:sparklineGroup type="column" displayEmptyCellsAs="gap" xr2:uid="{5E8D623D-C461-4FB1-92DB-EDE760BE00B2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ModelRiskCharts!B63:B72</xm:f>
              <xm:sqref>G7</xm:sqref>
            </x14:sparkline>
          </x14:sparklines>
        </x14:sparklineGroup>
        <x14:sparklineGroup type="column" displayEmptyCellsAs="gap" xr2:uid="{7F5E5499-79CC-4EC5-A667-C95B0F07467E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ModelRiskCharts!B53:B62</xm:f>
              <xm:sqref>G5</xm:sqref>
            </x14:sparkline>
          </x14:sparklines>
        </x14:sparklineGroup>
        <x14:sparklineGroup type="column" displayEmptyCellsAs="gap" xr2:uid="{5F51BAD7-D065-4F2F-A289-B6AD146BC63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ModelRiskCharts!B43:B52</xm:f>
              <xm:sqref>G3</xm:sqref>
            </x14:sparkline>
          </x14:sparklines>
        </x14:sparklineGroup>
      </x14:sparklineGroups>
    </ext>
    <ext xmlns:x15="http://schemas.microsoft.com/office/spreadsheetml/2010/11/main" uri="{F7C9EE02-42E1-4005-9D12-6889AFFD525C}">
      <x15:webExtensions xmlns:xm="http://schemas.microsoft.com/office/excel/2006/main">
        <x15:webExtension appRef="{533B87FC-3532-4522-9799-9EB4C0C345E7}">
          <xm:f>Correlated!1:1048576</xm:f>
        </x15:webExtension>
        <x15:webExtension appRef="{8FAF6650-D4FC-4EDF-8DB9-68B80510D340}">
          <xm:f>Correlated!XFD1048550:XFD1048575</xm:f>
        </x15:webExtension>
      </x15:webExtens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CCFB-9379-4AF8-B27B-2A36E5294F0E}">
  <sheetPr codeName="Sheet5"/>
  <dimension ref="C2:XFD1048575"/>
  <sheetViews>
    <sheetView zoomScale="208" zoomScaleNormal="208" workbookViewId="0">
      <selection activeCell="J3" sqref="J3"/>
    </sheetView>
  </sheetViews>
  <sheetFormatPr defaultRowHeight="14.45"/>
  <cols>
    <col min="7" max="7" width="10.28515625" customWidth="1"/>
  </cols>
  <sheetData>
    <row r="2" spans="3:10">
      <c r="C2" t="s">
        <v>0</v>
      </c>
      <c r="D2" t="s">
        <v>1</v>
      </c>
      <c r="E2" t="s">
        <v>2</v>
      </c>
      <c r="F2" t="s">
        <v>3</v>
      </c>
      <c r="G2" t="s">
        <v>4</v>
      </c>
      <c r="H2" s="3" t="s">
        <v>5</v>
      </c>
      <c r="J2" t="s">
        <v>15</v>
      </c>
    </row>
    <row r="3" spans="3:10">
      <c r="C3" t="s">
        <v>16</v>
      </c>
      <c r="D3">
        <v>20</v>
      </c>
      <c r="E3">
        <v>30</v>
      </c>
      <c r="F3">
        <v>50</v>
      </c>
      <c r="G3" s="2" t="e">
        <f ca="1">_xll.VoseInput(C3,$C$2)+_xll.VosePERT(D3,E3,F3,J3)</f>
        <v>#NAME?</v>
      </c>
      <c r="H3" s="4" t="e" cm="1">
        <f t="array" aca="1" ref="H3" ca="1">_xll.VosePERTProb(G3,D3,E3,F3,1)</f>
        <v>#NAME?</v>
      </c>
      <c r="J3" s="1" t="e">
        <f t="array" aca="1" ref="J3:J5" ca="1">_xll.VoseCopulaMultiClayton(10)</f>
        <v>#NAME?</v>
      </c>
    </row>
    <row r="4" spans="3:10">
      <c r="G4" s="2"/>
      <c r="H4" s="5"/>
      <c r="J4" s="1" t="e">
        <f ca="1"/>
        <v>#NAME?</v>
      </c>
    </row>
    <row r="5" spans="3:10">
      <c r="C5" t="s">
        <v>17</v>
      </c>
      <c r="D5">
        <v>10</v>
      </c>
      <c r="E5">
        <v>15</v>
      </c>
      <c r="F5">
        <v>30</v>
      </c>
      <c r="G5" s="2" t="e">
        <f ca="1">_xll.VoseInput(C5,$C$2)+_xll.VosePERT(D5,E5,F5,J4)</f>
        <v>#NAME?</v>
      </c>
      <c r="H5" s="4" t="e" cm="1">
        <f t="array" aca="1" ref="H5" ca="1">_xll.VosePERTProb(G5,D5,E5,F5,1)</f>
        <v>#NAME?</v>
      </c>
      <c r="J5" s="1" t="e">
        <f ca="1"/>
        <v>#NAME?</v>
      </c>
    </row>
    <row r="6" spans="3:10">
      <c r="G6" s="2"/>
      <c r="H6" s="5"/>
    </row>
    <row r="7" spans="3:10">
      <c r="C7" t="s">
        <v>18</v>
      </c>
      <c r="D7">
        <v>5</v>
      </c>
      <c r="E7">
        <v>20</v>
      </c>
      <c r="F7">
        <v>80</v>
      </c>
      <c r="G7" s="2" t="e">
        <f ca="1">_xll.VoseInput(C7,$C$2)+_xll.VosePERT(D7,E7,F7,J5)</f>
        <v>#NAME?</v>
      </c>
      <c r="H7" s="4" t="e" cm="1">
        <f t="array" aca="1" ref="H7" ca="1">_xll.VosePERTProb(G7,D7,E7,F7,1)</f>
        <v>#NAME?</v>
      </c>
    </row>
    <row r="8" spans="3:10">
      <c r="G8" s="2"/>
    </row>
    <row r="9" spans="3:10">
      <c r="F9" s="6" t="s">
        <v>19</v>
      </c>
      <c r="G9" s="2" t="e">
        <f ca="1">_xll.VoseOutput(F9,$C$2)+SUM(G7,G5,G3)</f>
        <v>#NAME?</v>
      </c>
    </row>
    <row r="1048550" spans="16384:16384">
      <c r="XFD1048550" t="e" cm="1">
        <f t="array" ref="XFD1048550">solver_pre</f>
        <v>#NAME?</v>
      </c>
    </row>
    <row r="1048551" spans="16384:16384">
      <c r="XFD1048551" t="e" cm="1">
        <f t="array" ref="XFD1048551">solver_scl</f>
        <v>#NAME?</v>
      </c>
    </row>
    <row r="1048552" spans="16384:16384">
      <c r="XFD1048552" t="e" cm="1">
        <f t="array" ref="XFD1048552">solver_rlx</f>
        <v>#NAME?</v>
      </c>
    </row>
    <row r="1048553" spans="16384:16384">
      <c r="XFD1048553" t="e" cm="1">
        <f t="array" ref="XFD1048553">solver_tol</f>
        <v>#NAME?</v>
      </c>
    </row>
    <row r="1048554" spans="16384:16384">
      <c r="XFD1048554" t="e" cm="1">
        <f t="array" ref="XFD1048554">solver_cvg</f>
        <v>#NAME?</v>
      </c>
    </row>
    <row r="1048555" spans="16384:16384">
      <c r="XFD1048555" t="e" cm="1">
        <f t="array" ref="XFD1048555">AREAS(solver_adj1)</f>
        <v>#NAME?</v>
      </c>
    </row>
    <row r="1048556" spans="16384:16384">
      <c r="XFD1048556" t="e" cm="1">
        <f t="array" ref="XFD1048556">solver_ssz</f>
        <v>#NAME?</v>
      </c>
    </row>
    <row r="1048557" spans="16384:16384">
      <c r="XFD1048557" t="e" cm="1">
        <f t="array" ref="XFD1048557">solver_rsd</f>
        <v>#NAME?</v>
      </c>
    </row>
    <row r="1048558" spans="16384:16384">
      <c r="XFD1048558" t="e" cm="1">
        <f t="array" ref="XFD1048558">solver_mrt</f>
        <v>#NAME?</v>
      </c>
    </row>
    <row r="1048559" spans="16384:16384">
      <c r="XFD1048559" t="e" cm="1">
        <f t="array" ref="XFD1048559">solver_mni</f>
        <v>#NAME?</v>
      </c>
    </row>
    <row r="1048560" spans="16384:16384">
      <c r="XFD1048560" t="e" cm="1">
        <f t="array" ref="XFD1048560">solver_rbv</f>
        <v>#NAME?</v>
      </c>
    </row>
    <row r="1048561" spans="16384:16384">
      <c r="XFD1048561" t="e" cm="1">
        <f t="array" ref="XFD1048561">solver_neg</f>
        <v>#NAME?</v>
      </c>
    </row>
    <row r="1048562" spans="16384:16384">
      <c r="XFD1048562" t="e" cm="1">
        <f t="array" ref="XFD1048562">solver_ntr</f>
        <v>#NAME?</v>
      </c>
    </row>
    <row r="1048563" spans="16384:16384">
      <c r="XFD1048563" t="e" cm="1">
        <f t="array" ref="XFD1048563">solver_acc</f>
        <v>#NAME?</v>
      </c>
    </row>
    <row r="1048564" spans="16384:16384">
      <c r="XFD1048564" t="e" cm="1">
        <f t="array" ref="XFD1048564">solver_res</f>
        <v>#NAME?</v>
      </c>
    </row>
    <row r="1048565" spans="16384:16384">
      <c r="XFD1048565" t="e" cm="1">
        <f t="array" ref="XFD1048565">solver_ars</f>
        <v>#NAME?</v>
      </c>
    </row>
    <row r="1048566" spans="16384:16384">
      <c r="XFD1048566" t="e" cm="1">
        <f t="array" ref="XFD1048566">solver_sta</f>
        <v>#NAME?</v>
      </c>
    </row>
    <row r="1048567" spans="16384:16384">
      <c r="XFD1048567" t="e" cm="1">
        <f t="array" ref="XFD1048567">solver_met</f>
        <v>#NAME?</v>
      </c>
    </row>
    <row r="1048568" spans="16384:16384">
      <c r="XFD1048568" t="e" cm="1">
        <f t="array" ref="XFD1048568">solver_soc</f>
        <v>#NAME?</v>
      </c>
    </row>
    <row r="1048569" spans="16384:16384">
      <c r="XFD1048569" t="e" cm="1">
        <f t="array" ref="XFD1048569">solver_lpt</f>
        <v>#NAME?</v>
      </c>
    </row>
    <row r="1048570" spans="16384:16384">
      <c r="XFD1048570" t="e" cm="1">
        <f t="array" ref="XFD1048570">solver_lpp</f>
        <v>#NAME?</v>
      </c>
    </row>
    <row r="1048571" spans="16384:16384">
      <c r="XFD1048571" t="e" cm="1">
        <f t="array" ref="XFD1048571">solver_gap</f>
        <v>#NAME?</v>
      </c>
    </row>
    <row r="1048572" spans="16384:16384">
      <c r="XFD1048572" t="e" cm="1">
        <f t="array" ref="XFD1048572">solver_ips</f>
        <v>#NAME?</v>
      </c>
    </row>
    <row r="1048573" spans="16384:16384">
      <c r="XFD1048573" t="e" cm="1">
        <f t="array" ref="XFD1048573">solver_fea</f>
        <v>#NAME?</v>
      </c>
    </row>
    <row r="1048574" spans="16384:16384">
      <c r="XFD1048574" t="e" cm="1">
        <f t="array" ref="XFD1048574">solver_ipi</f>
        <v>#NAME?</v>
      </c>
    </row>
    <row r="1048575" spans="16384:16384">
      <c r="XFD1048575" t="e" cm="1">
        <f t="array" ref="XFD1048575">solver_ipd</f>
        <v>#NAME?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C76C0D04-8505-41AE-AC56-A0815AF1585C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ModelRiskCharts!B3:B12</xm:f>
              <xm:sqref>G3</xm:sqref>
            </x14:sparkline>
          </x14:sparklines>
        </x14:sparklineGroup>
        <x14:sparklineGroup type="column" displayEmptyCellsAs="gap" xr2:uid="{E2EEC91D-3667-40D5-B216-BDADC3FD3C22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ModelRiskCharts!B13:B22</xm:f>
              <xm:sqref>G5</xm:sqref>
            </x14:sparkline>
          </x14:sparklines>
        </x14:sparklineGroup>
        <x14:sparklineGroup type="column" displayEmptyCellsAs="gap" xr2:uid="{179BC260-15DA-4ED6-93E0-E8EC021E8B99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ModelRiskCharts!B23:B32</xm:f>
              <xm:sqref>G7</xm:sqref>
            </x14:sparkline>
          </x14:sparklines>
        </x14:sparklineGroup>
        <x14:sparklineGroup type="column" displayEmptyCellsAs="gap" xr2:uid="{D0BB7C32-92FA-4CC2-B0F6-7F068C9D9433}">
          <x14:colorSeries theme="5" tint="0.59999389629810485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ModelRiskCharts!B33:B42</xm:f>
              <xm:sqref>G9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06707-7C95-427B-B260-DEF811807445}">
  <sheetPr codeName="Sheet6"/>
  <dimension ref="B3:T101"/>
  <sheetViews>
    <sheetView topLeftCell="A2" zoomScale="156" zoomScaleNormal="156" workbookViewId="0">
      <selection activeCell="D3" sqref="D3"/>
    </sheetView>
  </sheetViews>
  <sheetFormatPr defaultRowHeight="14.45"/>
  <cols>
    <col min="2" max="2" width="11.42578125" customWidth="1"/>
    <col min="3" max="4" width="12.28515625" customWidth="1"/>
  </cols>
  <sheetData>
    <row r="3" spans="2:20">
      <c r="B3" t="s">
        <v>10</v>
      </c>
      <c r="C3" t="e">
        <f t="array" aca="1" ref="C3:D3" ca="1">_xll.VoseCopulaBiNormalFit(C10:D101,FALSE,FALSE)</f>
        <v>#NAME?</v>
      </c>
      <c r="D3" t="e">
        <f ca="1"/>
        <v>#NAME?</v>
      </c>
    </row>
    <row r="4" spans="2:20">
      <c r="B4" t="s">
        <v>4</v>
      </c>
      <c r="C4" s="2" t="e" cm="1">
        <f t="array" aca="1" ref="C4" ca="1">_xll.VoseLognormalFit(C10:C101,,C3)</f>
        <v>#NAME?</v>
      </c>
      <c r="D4" s="2" t="e" cm="1">
        <f t="array" aca="1" ref="D4" ca="1">_xll.VoseLognormalFit(D10:D101,,D3)</f>
        <v>#NAME?</v>
      </c>
    </row>
    <row r="8" spans="2:20">
      <c r="C8" s="12" t="s">
        <v>20</v>
      </c>
      <c r="D8" s="12"/>
    </row>
    <row r="9" spans="2:20">
      <c r="B9" t="s">
        <v>21</v>
      </c>
      <c r="C9" t="s">
        <v>22</v>
      </c>
      <c r="D9" t="s">
        <v>23</v>
      </c>
    </row>
    <row r="10" spans="2:20">
      <c r="B10">
        <v>1</v>
      </c>
      <c r="C10">
        <v>1</v>
      </c>
      <c r="D10">
        <v>108.1</v>
      </c>
    </row>
    <row r="11" spans="2:20">
      <c r="B11">
        <v>2</v>
      </c>
      <c r="C11">
        <v>80</v>
      </c>
      <c r="D11">
        <v>110.4</v>
      </c>
    </row>
    <row r="12" spans="2:20">
      <c r="B12">
        <v>3</v>
      </c>
      <c r="C12">
        <v>103.8</v>
      </c>
      <c r="D12">
        <v>132.19999999999999</v>
      </c>
    </row>
    <row r="13" spans="2:20">
      <c r="B13">
        <v>4</v>
      </c>
      <c r="C13">
        <v>78.5</v>
      </c>
      <c r="D13">
        <v>115.2</v>
      </c>
    </row>
    <row r="14" spans="2:20">
      <c r="B14">
        <v>5</v>
      </c>
      <c r="C14">
        <v>81.2</v>
      </c>
      <c r="D14">
        <v>107.2</v>
      </c>
      <c r="S14">
        <v>40</v>
      </c>
      <c r="T14">
        <v>40</v>
      </c>
    </row>
    <row r="15" spans="2:20">
      <c r="B15">
        <v>6</v>
      </c>
      <c r="C15">
        <v>91.2</v>
      </c>
      <c r="D15">
        <v>119.5</v>
      </c>
      <c r="S15">
        <v>200</v>
      </c>
      <c r="T15">
        <v>200</v>
      </c>
    </row>
    <row r="16" spans="2:20">
      <c r="B16">
        <v>7</v>
      </c>
      <c r="C16">
        <v>94.8</v>
      </c>
      <c r="D16">
        <v>146.19999999999999</v>
      </c>
    </row>
    <row r="17" spans="2:4">
      <c r="B17">
        <v>8</v>
      </c>
      <c r="C17">
        <v>79</v>
      </c>
      <c r="D17">
        <v>112.9</v>
      </c>
    </row>
    <row r="18" spans="2:4">
      <c r="B18">
        <v>9</v>
      </c>
      <c r="C18">
        <v>88.9</v>
      </c>
      <c r="D18">
        <v>118.4</v>
      </c>
    </row>
    <row r="19" spans="2:4">
      <c r="B19">
        <v>10</v>
      </c>
      <c r="C19">
        <v>67.900000000000006</v>
      </c>
      <c r="D19">
        <v>112.7</v>
      </c>
    </row>
    <row r="20" spans="2:4">
      <c r="B20">
        <v>11</v>
      </c>
      <c r="C20">
        <v>65.900000000000006</v>
      </c>
      <c r="D20">
        <v>106.1</v>
      </c>
    </row>
    <row r="21" spans="2:4">
      <c r="B21">
        <v>12</v>
      </c>
      <c r="C21">
        <v>74.7</v>
      </c>
      <c r="D21">
        <v>90.8</v>
      </c>
    </row>
    <row r="22" spans="2:4">
      <c r="B22">
        <v>13</v>
      </c>
      <c r="C22">
        <v>82.8</v>
      </c>
      <c r="D22">
        <v>133.30000000000001</v>
      </c>
    </row>
    <row r="23" spans="2:4">
      <c r="B23">
        <v>14</v>
      </c>
      <c r="C23">
        <v>73.2</v>
      </c>
      <c r="D23">
        <v>87.7</v>
      </c>
    </row>
    <row r="24" spans="2:4">
      <c r="B24">
        <v>15</v>
      </c>
      <c r="C24">
        <v>102.4</v>
      </c>
      <c r="D24">
        <v>150.80000000000001</v>
      </c>
    </row>
    <row r="25" spans="2:4">
      <c r="B25">
        <v>16</v>
      </c>
      <c r="C25">
        <v>96.9</v>
      </c>
      <c r="D25">
        <v>143</v>
      </c>
    </row>
    <row r="26" spans="2:4">
      <c r="B26">
        <v>17</v>
      </c>
      <c r="C26">
        <v>75</v>
      </c>
      <c r="D26">
        <v>111.9</v>
      </c>
    </row>
    <row r="27" spans="2:4">
      <c r="B27">
        <v>18</v>
      </c>
      <c r="C27">
        <v>70.5</v>
      </c>
      <c r="D27">
        <v>110</v>
      </c>
    </row>
    <row r="28" spans="2:4">
      <c r="B28">
        <v>19</v>
      </c>
      <c r="C28">
        <v>77.2</v>
      </c>
      <c r="D28">
        <v>120.1</v>
      </c>
    </row>
    <row r="29" spans="2:4">
      <c r="B29">
        <v>20</v>
      </c>
      <c r="C29">
        <v>82.3</v>
      </c>
      <c r="D29">
        <v>137.1</v>
      </c>
    </row>
    <row r="30" spans="2:4">
      <c r="B30">
        <v>21</v>
      </c>
      <c r="C30">
        <v>86.1</v>
      </c>
      <c r="D30">
        <v>99.4</v>
      </c>
    </row>
    <row r="31" spans="2:4">
      <c r="B31">
        <v>22</v>
      </c>
      <c r="C31">
        <v>62.7</v>
      </c>
      <c r="D31">
        <v>99</v>
      </c>
    </row>
    <row r="32" spans="2:4">
      <c r="B32">
        <v>23</v>
      </c>
      <c r="C32">
        <v>77.8</v>
      </c>
      <c r="D32">
        <v>106.4</v>
      </c>
    </row>
    <row r="33" spans="2:4">
      <c r="B33">
        <v>24</v>
      </c>
      <c r="C33">
        <v>88.3</v>
      </c>
      <c r="D33">
        <v>139.4</v>
      </c>
    </row>
    <row r="34" spans="2:4">
      <c r="B34">
        <v>25</v>
      </c>
      <c r="C34">
        <v>76.8</v>
      </c>
      <c r="D34">
        <v>136.69999999999999</v>
      </c>
    </row>
    <row r="35" spans="2:4">
      <c r="B35">
        <v>26</v>
      </c>
      <c r="C35">
        <v>89</v>
      </c>
      <c r="D35">
        <v>135.1</v>
      </c>
    </row>
    <row r="36" spans="2:4">
      <c r="B36">
        <v>27</v>
      </c>
      <c r="C36">
        <v>77.599999999999994</v>
      </c>
      <c r="D36">
        <v>158.1</v>
      </c>
    </row>
    <row r="37" spans="2:4">
      <c r="B37">
        <v>28</v>
      </c>
      <c r="C37">
        <v>70.900000000000006</v>
      </c>
      <c r="D37">
        <v>94.5</v>
      </c>
    </row>
    <row r="38" spans="2:4">
      <c r="B38">
        <v>29</v>
      </c>
      <c r="C38">
        <v>91.2</v>
      </c>
      <c r="D38">
        <v>139.19999999999999</v>
      </c>
    </row>
    <row r="39" spans="2:4">
      <c r="B39">
        <v>30</v>
      </c>
      <c r="C39">
        <v>89.1</v>
      </c>
      <c r="D39">
        <v>149.1</v>
      </c>
    </row>
    <row r="40" spans="2:4">
      <c r="B40">
        <v>31</v>
      </c>
      <c r="C40">
        <v>66.099999999999994</v>
      </c>
      <c r="D40">
        <v>132.80000000000001</v>
      </c>
    </row>
    <row r="41" spans="2:4">
      <c r="B41">
        <v>32</v>
      </c>
      <c r="C41">
        <v>88.4</v>
      </c>
      <c r="D41">
        <v>150.9</v>
      </c>
    </row>
    <row r="42" spans="2:4">
      <c r="B42">
        <v>33</v>
      </c>
      <c r="C42">
        <v>75.400000000000006</v>
      </c>
      <c r="D42">
        <v>83.3</v>
      </c>
    </row>
    <row r="43" spans="2:4">
      <c r="B43">
        <v>34</v>
      </c>
      <c r="C43">
        <v>71.400000000000006</v>
      </c>
      <c r="D43">
        <v>102.2</v>
      </c>
    </row>
    <row r="44" spans="2:4">
      <c r="B44">
        <v>35</v>
      </c>
      <c r="C44">
        <v>79.7</v>
      </c>
      <c r="D44">
        <v>135.1</v>
      </c>
    </row>
    <row r="45" spans="2:4">
      <c r="B45">
        <v>36</v>
      </c>
      <c r="C45">
        <v>72</v>
      </c>
      <c r="D45">
        <v>104.3</v>
      </c>
    </row>
    <row r="46" spans="2:4">
      <c r="B46">
        <v>37</v>
      </c>
      <c r="C46">
        <v>89.1</v>
      </c>
      <c r="D46">
        <v>161.80000000000001</v>
      </c>
    </row>
    <row r="47" spans="2:4">
      <c r="B47">
        <v>38</v>
      </c>
      <c r="C47">
        <v>92</v>
      </c>
      <c r="D47">
        <v>126.6</v>
      </c>
    </row>
    <row r="48" spans="2:4">
      <c r="B48">
        <v>39</v>
      </c>
      <c r="C48">
        <v>86.9</v>
      </c>
      <c r="D48">
        <v>110.8</v>
      </c>
    </row>
    <row r="49" spans="2:4">
      <c r="B49">
        <v>40</v>
      </c>
      <c r="C49">
        <v>77.400000000000006</v>
      </c>
      <c r="D49">
        <v>103.5</v>
      </c>
    </row>
    <row r="50" spans="2:4">
      <c r="B50">
        <v>41</v>
      </c>
      <c r="C50">
        <v>82.5</v>
      </c>
      <c r="D50">
        <v>116.3</v>
      </c>
    </row>
    <row r="51" spans="2:4">
      <c r="B51">
        <v>42</v>
      </c>
      <c r="C51">
        <v>89.9</v>
      </c>
      <c r="D51">
        <v>145.4</v>
      </c>
    </row>
    <row r="52" spans="2:4">
      <c r="B52">
        <v>43</v>
      </c>
      <c r="C52">
        <v>78.5</v>
      </c>
      <c r="D52">
        <v>135.6</v>
      </c>
    </row>
    <row r="53" spans="2:4">
      <c r="B53">
        <v>44</v>
      </c>
      <c r="C53">
        <v>87.4</v>
      </c>
      <c r="D53">
        <v>139.6</v>
      </c>
    </row>
    <row r="54" spans="2:4">
      <c r="B54">
        <v>45</v>
      </c>
      <c r="C54">
        <v>79.099999999999994</v>
      </c>
      <c r="D54">
        <v>124.1</v>
      </c>
    </row>
    <row r="55" spans="2:4">
      <c r="B55">
        <v>46</v>
      </c>
      <c r="C55">
        <v>73.2</v>
      </c>
      <c r="D55">
        <v>124.4</v>
      </c>
    </row>
    <row r="56" spans="2:4">
      <c r="B56">
        <v>47</v>
      </c>
      <c r="C56">
        <v>76.900000000000006</v>
      </c>
      <c r="D56">
        <v>89.8</v>
      </c>
    </row>
    <row r="57" spans="2:4">
      <c r="B57">
        <v>48</v>
      </c>
      <c r="C57">
        <v>96.7</v>
      </c>
      <c r="D57">
        <v>149</v>
      </c>
    </row>
    <row r="58" spans="2:4">
      <c r="B58">
        <v>49</v>
      </c>
      <c r="C58">
        <v>73.2</v>
      </c>
      <c r="D58">
        <v>109.5</v>
      </c>
    </row>
    <row r="59" spans="2:4">
      <c r="B59">
        <v>50</v>
      </c>
      <c r="C59">
        <v>81.099999999999994</v>
      </c>
      <c r="D59">
        <v>136</v>
      </c>
    </row>
    <row r="60" spans="2:4">
      <c r="B60">
        <v>51</v>
      </c>
      <c r="C60">
        <v>99.5</v>
      </c>
      <c r="D60">
        <v>117</v>
      </c>
    </row>
    <row r="61" spans="2:4">
      <c r="B61">
        <v>52</v>
      </c>
      <c r="C61">
        <v>63.4</v>
      </c>
      <c r="D61">
        <v>97.6</v>
      </c>
    </row>
    <row r="62" spans="2:4">
      <c r="B62">
        <v>53</v>
      </c>
      <c r="C62">
        <v>80.2</v>
      </c>
      <c r="D62">
        <v>113.5</v>
      </c>
    </row>
    <row r="63" spans="2:4">
      <c r="B63">
        <v>54</v>
      </c>
      <c r="C63">
        <v>74</v>
      </c>
      <c r="D63">
        <v>122.6</v>
      </c>
    </row>
    <row r="64" spans="2:4">
      <c r="B64">
        <v>55</v>
      </c>
      <c r="C64">
        <v>71.8</v>
      </c>
      <c r="D64">
        <v>117.6</v>
      </c>
    </row>
    <row r="65" spans="2:4">
      <c r="B65">
        <v>56</v>
      </c>
      <c r="C65">
        <v>69.400000000000006</v>
      </c>
      <c r="D65">
        <v>105.8</v>
      </c>
    </row>
    <row r="66" spans="2:4">
      <c r="B66">
        <v>57</v>
      </c>
      <c r="C66">
        <v>78.5</v>
      </c>
      <c r="D66">
        <v>119.4</v>
      </c>
    </row>
    <row r="67" spans="2:4">
      <c r="B67">
        <v>58</v>
      </c>
      <c r="C67">
        <v>85.1</v>
      </c>
      <c r="D67">
        <v>139.69999999999999</v>
      </c>
    </row>
    <row r="68" spans="2:4">
      <c r="B68">
        <v>59</v>
      </c>
      <c r="C68">
        <v>79</v>
      </c>
      <c r="D68">
        <v>110.5</v>
      </c>
    </row>
    <row r="69" spans="2:4">
      <c r="B69">
        <v>60</v>
      </c>
      <c r="C69">
        <v>67.5</v>
      </c>
      <c r="D69">
        <v>101.9</v>
      </c>
    </row>
    <row r="70" spans="2:4">
      <c r="B70">
        <v>61</v>
      </c>
      <c r="C70">
        <v>85.8</v>
      </c>
      <c r="D70">
        <v>119.7</v>
      </c>
    </row>
    <row r="71" spans="2:4">
      <c r="B71">
        <v>62</v>
      </c>
      <c r="C71">
        <v>86.8</v>
      </c>
      <c r="D71">
        <v>139</v>
      </c>
    </row>
    <row r="72" spans="2:4">
      <c r="B72">
        <v>63</v>
      </c>
      <c r="C72">
        <v>82.4</v>
      </c>
      <c r="D72">
        <v>101.4</v>
      </c>
    </row>
    <row r="73" spans="2:4">
      <c r="B73">
        <v>64</v>
      </c>
      <c r="C73">
        <v>88.2</v>
      </c>
      <c r="D73">
        <v>116.4</v>
      </c>
    </row>
    <row r="74" spans="2:4">
      <c r="B74">
        <v>65</v>
      </c>
      <c r="C74">
        <v>73</v>
      </c>
      <c r="D74">
        <v>137</v>
      </c>
    </row>
    <row r="75" spans="2:4">
      <c r="B75">
        <v>66</v>
      </c>
      <c r="C75">
        <v>87.8</v>
      </c>
      <c r="D75">
        <v>125.2</v>
      </c>
    </row>
    <row r="76" spans="2:4">
      <c r="B76">
        <v>67</v>
      </c>
      <c r="C76">
        <v>72.599999999999994</v>
      </c>
      <c r="D76">
        <v>106.6</v>
      </c>
    </row>
    <row r="77" spans="2:4">
      <c r="B77">
        <v>68</v>
      </c>
      <c r="C77">
        <v>76</v>
      </c>
      <c r="D77">
        <v>139.80000000000001</v>
      </c>
    </row>
    <row r="78" spans="2:4">
      <c r="B78">
        <v>69</v>
      </c>
      <c r="C78">
        <v>78.8</v>
      </c>
      <c r="D78">
        <v>141.1</v>
      </c>
    </row>
    <row r="79" spans="2:4">
      <c r="B79">
        <v>70</v>
      </c>
      <c r="C79">
        <v>84.5</v>
      </c>
      <c r="D79">
        <v>116.3</v>
      </c>
    </row>
    <row r="80" spans="2:4">
      <c r="B80">
        <v>71</v>
      </c>
      <c r="C80">
        <v>82.7</v>
      </c>
      <c r="D80">
        <v>109.6</v>
      </c>
    </row>
    <row r="81" spans="2:4">
      <c r="B81">
        <v>72</v>
      </c>
      <c r="C81">
        <v>62.7</v>
      </c>
      <c r="D81">
        <v>88.2</v>
      </c>
    </row>
    <row r="82" spans="2:4">
      <c r="B82">
        <v>73</v>
      </c>
      <c r="C82">
        <v>71.400000000000006</v>
      </c>
      <c r="D82">
        <v>112.3</v>
      </c>
    </row>
    <row r="83" spans="2:4">
      <c r="B83">
        <v>74</v>
      </c>
      <c r="C83">
        <v>98.8</v>
      </c>
      <c r="D83">
        <v>166.8</v>
      </c>
    </row>
    <row r="84" spans="2:4">
      <c r="B84">
        <v>75</v>
      </c>
      <c r="C84">
        <v>98.4</v>
      </c>
      <c r="D84">
        <v>126.9</v>
      </c>
    </row>
    <row r="85" spans="2:4">
      <c r="B85">
        <v>76</v>
      </c>
      <c r="C85">
        <v>66.099999999999994</v>
      </c>
      <c r="D85">
        <v>93</v>
      </c>
    </row>
    <row r="86" spans="2:4">
      <c r="B86">
        <v>77</v>
      </c>
      <c r="C86">
        <v>77.599999999999994</v>
      </c>
      <c r="D86">
        <v>111.5</v>
      </c>
    </row>
    <row r="87" spans="2:4">
      <c r="B87">
        <v>78</v>
      </c>
      <c r="C87">
        <v>63.5</v>
      </c>
      <c r="D87">
        <v>126.2</v>
      </c>
    </row>
    <row r="88" spans="2:4">
      <c r="B88">
        <v>79</v>
      </c>
      <c r="C88">
        <v>97.4</v>
      </c>
      <c r="D88">
        <v>177.1</v>
      </c>
    </row>
    <row r="89" spans="2:4">
      <c r="B89">
        <v>80</v>
      </c>
      <c r="C89">
        <v>83.6</v>
      </c>
      <c r="D89">
        <v>104.2</v>
      </c>
    </row>
    <row r="90" spans="2:4">
      <c r="B90">
        <v>81</v>
      </c>
      <c r="C90">
        <v>75.099999999999994</v>
      </c>
      <c r="D90">
        <v>111</v>
      </c>
    </row>
    <row r="91" spans="2:4">
      <c r="B91">
        <v>82</v>
      </c>
      <c r="C91">
        <v>80.2</v>
      </c>
      <c r="D91">
        <v>124.3</v>
      </c>
    </row>
    <row r="92" spans="2:4">
      <c r="B92">
        <v>83</v>
      </c>
      <c r="C92">
        <v>73.3</v>
      </c>
      <c r="D92">
        <v>115.2</v>
      </c>
    </row>
    <row r="93" spans="2:4">
      <c r="B93">
        <v>84</v>
      </c>
      <c r="C93">
        <v>74.599999999999994</v>
      </c>
      <c r="D93">
        <v>125.8</v>
      </c>
    </row>
    <row r="94" spans="2:4">
      <c r="B94">
        <v>85</v>
      </c>
      <c r="C94">
        <v>79.2</v>
      </c>
      <c r="D94">
        <v>112.1</v>
      </c>
    </row>
    <row r="95" spans="2:4">
      <c r="B95">
        <v>86</v>
      </c>
      <c r="C95">
        <v>75.599999999999994</v>
      </c>
      <c r="D95">
        <v>108.5</v>
      </c>
    </row>
    <row r="96" spans="2:4">
      <c r="B96">
        <v>87</v>
      </c>
      <c r="C96">
        <v>67.900000000000006</v>
      </c>
      <c r="D96">
        <v>99.2</v>
      </c>
    </row>
    <row r="97" spans="2:4">
      <c r="B97">
        <v>88</v>
      </c>
      <c r="C97">
        <v>102.3</v>
      </c>
      <c r="D97">
        <v>135.9</v>
      </c>
    </row>
    <row r="98" spans="2:4">
      <c r="B98">
        <v>89</v>
      </c>
      <c r="C98">
        <v>87.7</v>
      </c>
      <c r="D98">
        <v>134.4</v>
      </c>
    </row>
    <row r="99" spans="2:4">
      <c r="B99">
        <v>90</v>
      </c>
      <c r="C99">
        <v>76.7</v>
      </c>
      <c r="D99">
        <v>149.6</v>
      </c>
    </row>
    <row r="100" spans="2:4">
      <c r="B100">
        <v>91</v>
      </c>
      <c r="C100">
        <v>86.7</v>
      </c>
      <c r="D100">
        <v>107.6</v>
      </c>
    </row>
    <row r="101" spans="2:4">
      <c r="B101">
        <v>92</v>
      </c>
      <c r="C101">
        <v>75.5</v>
      </c>
      <c r="D101">
        <v>144.30000000000001</v>
      </c>
    </row>
  </sheetData>
  <mergeCells count="1">
    <mergeCell ref="C8:D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D8CF-6B82-439F-957D-725C6BF24049}">
  <sheetPr codeName="Sheet7"/>
  <dimension ref="A2:T1896"/>
  <sheetViews>
    <sheetView zoomScale="132" zoomScaleNormal="132" workbookViewId="0">
      <selection activeCell="K10" sqref="K10"/>
    </sheetView>
  </sheetViews>
  <sheetFormatPr defaultRowHeight="14.45"/>
  <cols>
    <col min="10" max="10" width="12.42578125" customWidth="1"/>
  </cols>
  <sheetData>
    <row r="2" spans="1:20" ht="47.45">
      <c r="H2" s="13" t="s">
        <v>24</v>
      </c>
      <c r="I2" s="14"/>
      <c r="J2" s="14"/>
      <c r="K2" s="14"/>
      <c r="L2" s="14"/>
      <c r="M2" s="15"/>
    </row>
    <row r="3" spans="1:20" ht="15.95">
      <c r="H3" s="16" t="s">
        <v>25</v>
      </c>
      <c r="I3" s="17"/>
      <c r="J3" s="17"/>
      <c r="K3" s="17"/>
      <c r="L3" s="17"/>
      <c r="M3" s="18"/>
    </row>
    <row r="5" spans="1:20">
      <c r="A5" t="s">
        <v>1</v>
      </c>
      <c r="B5">
        <f>MIN(B10:B1896)</f>
        <v>-1.9940723837353289</v>
      </c>
      <c r="C5">
        <f>MIN(C10:C1896)</f>
        <v>-1.7449027409302689</v>
      </c>
      <c r="D5">
        <f>MIN(D10:D1896)</f>
        <v>-2.7493798980076503</v>
      </c>
    </row>
    <row r="6" spans="1:20">
      <c r="A6" t="s">
        <v>3</v>
      </c>
      <c r="B6">
        <f>MAX(B10:B1896)</f>
        <v>1.9995571826584637</v>
      </c>
      <c r="C6">
        <f>MAX(C10:C1896)</f>
        <v>1.4943707285597769</v>
      </c>
      <c r="D6">
        <f>MAX(D10:D1896)</f>
        <v>1.5704864247030117</v>
      </c>
    </row>
    <row r="8" spans="1:20">
      <c r="K8" s="7" t="s">
        <v>26</v>
      </c>
      <c r="L8" s="7" t="s">
        <v>27</v>
      </c>
      <c r="M8" s="7" t="s">
        <v>28</v>
      </c>
    </row>
    <row r="9" spans="1:20">
      <c r="B9" s="8" t="s">
        <v>26</v>
      </c>
      <c r="C9" s="8" t="s">
        <v>27</v>
      </c>
      <c r="D9" s="8" t="s">
        <v>28</v>
      </c>
      <c r="J9" s="9" t="s">
        <v>10</v>
      </c>
      <c r="K9" s="9" t="e">
        <f t="array" aca="1" ref="K9:M9" ca="1">_xll.VoseCopulaData(B10:D1896,FALSE)</f>
        <v>#NAME?</v>
      </c>
      <c r="L9" s="9" t="e">
        <f ca="1"/>
        <v>#NAME?</v>
      </c>
      <c r="M9" s="9" t="e">
        <f ca="1"/>
        <v>#NAME?</v>
      </c>
      <c r="S9" s="8"/>
      <c r="T9" s="8"/>
    </row>
    <row r="10" spans="1:20">
      <c r="B10">
        <v>0.98206875426694751</v>
      </c>
      <c r="C10">
        <v>-1.1072585492779021</v>
      </c>
      <c r="D10">
        <v>-1.8748751917236963</v>
      </c>
      <c r="J10" s="10" t="s">
        <v>4</v>
      </c>
      <c r="K10" s="10" t="e">
        <f ca="1">_xll.VoseOutput(K8)+_xll.VoseOgive(B5-0.1,B6+0.1,B10:B1896,K9)</f>
        <v>#NAME?</v>
      </c>
      <c r="L10" s="10" t="e">
        <f ca="1">_xll.VoseOutput(L8)+_xll.VoseOgive(C5-0.1,C6+0.1,C10:C1896,L9)</f>
        <v>#NAME?</v>
      </c>
      <c r="M10" s="10" t="e">
        <f ca="1">_xll.VoseOutput(M8)+_xll.VoseOgive(D5-0.1,D6+0.1,D10:D1896,M9)</f>
        <v>#NAME?</v>
      </c>
    </row>
    <row r="11" spans="1:20">
      <c r="B11">
        <v>-1.0047608494728837</v>
      </c>
      <c r="C11">
        <v>1.0038422967616867</v>
      </c>
      <c r="D11">
        <v>1.0132798142807957</v>
      </c>
    </row>
    <row r="12" spans="1:20">
      <c r="B12">
        <v>0.93499052933638516</v>
      </c>
      <c r="C12">
        <v>1.0135178924963941</v>
      </c>
      <c r="D12">
        <v>1.0860691423255151</v>
      </c>
      <c r="J12" s="11"/>
    </row>
    <row r="13" spans="1:20">
      <c r="B13">
        <v>0.96302444447214564</v>
      </c>
      <c r="C13">
        <v>1.18116700322232</v>
      </c>
      <c r="D13">
        <v>1.1863093323200455</v>
      </c>
    </row>
    <row r="14" spans="1:20">
      <c r="B14">
        <v>0.75045429940185171</v>
      </c>
      <c r="C14">
        <v>1.3265044498663379</v>
      </c>
      <c r="D14">
        <v>1.3832435337999818</v>
      </c>
    </row>
    <row r="15" spans="1:20">
      <c r="B15">
        <v>5.4073519944729434E-2</v>
      </c>
      <c r="C15">
        <v>0.1430230695684496</v>
      </c>
      <c r="D15">
        <v>0.20961203474319165</v>
      </c>
    </row>
    <row r="16" spans="1:20">
      <c r="B16">
        <v>0.20941111026331782</v>
      </c>
      <c r="C16">
        <v>-1.6429905853029807</v>
      </c>
      <c r="D16">
        <v>-1.4116938679916318</v>
      </c>
    </row>
    <row r="17" spans="2:4">
      <c r="B17">
        <v>1.3117691856526206</v>
      </c>
      <c r="C17">
        <v>0.88892019583727777</v>
      </c>
      <c r="D17">
        <v>0.91612627733848595</v>
      </c>
    </row>
    <row r="18" spans="2:4">
      <c r="B18">
        <v>0.55507280027922867</v>
      </c>
      <c r="C18">
        <v>0.85380681920774848</v>
      </c>
      <c r="D18">
        <v>0.94516000875715733</v>
      </c>
    </row>
    <row r="19" spans="2:4">
      <c r="B19">
        <v>0.30766533641144633</v>
      </c>
      <c r="C19">
        <v>-1.2419190911313058</v>
      </c>
      <c r="D19">
        <v>-1.7505347839586898</v>
      </c>
    </row>
    <row r="20" spans="2:4">
      <c r="B20">
        <v>-9.5653083232151451E-2</v>
      </c>
      <c r="C20">
        <v>2.207469761270982E-4</v>
      </c>
      <c r="D20">
        <v>-3.9716551931771274E-2</v>
      </c>
    </row>
    <row r="21" spans="2:4">
      <c r="B21">
        <v>0.23794231144711375</v>
      </c>
      <c r="C21">
        <v>-1.5080973205828783</v>
      </c>
      <c r="D21">
        <v>-1.4472448061246681</v>
      </c>
    </row>
    <row r="22" spans="2:4">
      <c r="B22">
        <v>1.0245967756029724</v>
      </c>
      <c r="C22">
        <v>1.0588835942016392</v>
      </c>
      <c r="D22">
        <v>1.1493638812254592</v>
      </c>
    </row>
    <row r="23" spans="2:4">
      <c r="B23">
        <v>0.93902717002183489</v>
      </c>
      <c r="C23">
        <v>1.2382314653935345</v>
      </c>
      <c r="D23">
        <v>1.2781213101566271</v>
      </c>
    </row>
    <row r="24" spans="2:4">
      <c r="B24">
        <v>-0.73636505706235766</v>
      </c>
      <c r="C24">
        <v>-1.5796453115275026</v>
      </c>
      <c r="D24">
        <v>-1.4484184189256384</v>
      </c>
    </row>
    <row r="25" spans="2:4">
      <c r="B25">
        <v>7.9715610666635253E-2</v>
      </c>
      <c r="C25">
        <v>-0.20654462395380049</v>
      </c>
      <c r="D25">
        <v>-0.12238154405406473</v>
      </c>
    </row>
    <row r="26" spans="2:4">
      <c r="B26">
        <v>-0.83846319119647195</v>
      </c>
      <c r="C26">
        <v>1.2822587294732681</v>
      </c>
      <c r="D26">
        <v>1.3706224286458917</v>
      </c>
    </row>
    <row r="27" spans="2:4">
      <c r="B27">
        <v>1.151574072344721</v>
      </c>
      <c r="C27">
        <v>1.2399781188267094</v>
      </c>
      <c r="D27">
        <v>1.3164078333918747</v>
      </c>
    </row>
    <row r="28" spans="2:4">
      <c r="B28">
        <v>0.1768399472348392</v>
      </c>
      <c r="C28">
        <v>-1.6222565183294053</v>
      </c>
      <c r="D28">
        <v>-1.416628118872731</v>
      </c>
    </row>
    <row r="29" spans="2:4">
      <c r="B29">
        <v>-1.9183020847849548</v>
      </c>
      <c r="C29">
        <v>-0.40502104296226188</v>
      </c>
      <c r="D29">
        <v>-2.6853505967616278</v>
      </c>
    </row>
    <row r="30" spans="2:4">
      <c r="B30">
        <v>1.308316305745393</v>
      </c>
      <c r="C30">
        <v>-0.98138100120704808</v>
      </c>
      <c r="D30">
        <v>-1.9676865483634156</v>
      </c>
    </row>
    <row r="31" spans="2:4">
      <c r="B31">
        <v>-1.0668899965322238</v>
      </c>
      <c r="C31">
        <v>0.96483839665766324</v>
      </c>
      <c r="D31">
        <v>0.9902957723638367</v>
      </c>
    </row>
    <row r="32" spans="2:4">
      <c r="B32">
        <v>-1.1589854309464114</v>
      </c>
      <c r="C32">
        <v>0.80584608947623515</v>
      </c>
      <c r="D32">
        <v>0.86836387566521755</v>
      </c>
    </row>
    <row r="33" spans="2:4">
      <c r="B33">
        <v>-1.3238513194955885</v>
      </c>
      <c r="C33">
        <v>-1.1928173826351118</v>
      </c>
      <c r="D33">
        <v>-1.9055134776006164</v>
      </c>
    </row>
    <row r="34" spans="2:4">
      <c r="B34">
        <v>-0.2457357959707861</v>
      </c>
      <c r="C34">
        <v>0.2103979221907363</v>
      </c>
      <c r="D34">
        <v>0.30452646348987822</v>
      </c>
    </row>
    <row r="35" spans="2:4">
      <c r="B35">
        <v>1.8361759199760854</v>
      </c>
      <c r="C35">
        <v>-0.62673612091572584</v>
      </c>
      <c r="D35">
        <v>-2.3052424004639165</v>
      </c>
    </row>
    <row r="36" spans="2:4">
      <c r="B36">
        <v>-1.4942697486840189</v>
      </c>
      <c r="C36">
        <v>-0.82485529034400007</v>
      </c>
      <c r="D36">
        <v>-2.1381910778442248</v>
      </c>
    </row>
    <row r="37" spans="2:4">
      <c r="B37">
        <v>-0.6928224626913948</v>
      </c>
      <c r="C37">
        <v>0.80073990668710093</v>
      </c>
      <c r="D37">
        <v>0.75115180744863819</v>
      </c>
    </row>
    <row r="38" spans="2:4">
      <c r="B38">
        <v>-1.8003070917911828</v>
      </c>
      <c r="C38">
        <v>-0.41049792755038061</v>
      </c>
      <c r="D38">
        <v>-2.6768793397106547</v>
      </c>
    </row>
    <row r="39" spans="2:4">
      <c r="B39">
        <v>-0.75622121918162022</v>
      </c>
      <c r="C39">
        <v>0.87671136483303269</v>
      </c>
      <c r="D39">
        <v>0.90460986171136604</v>
      </c>
    </row>
    <row r="40" spans="2:4">
      <c r="B40">
        <v>1.4564143181778491</v>
      </c>
      <c r="C40">
        <v>-0.98585096050810983</v>
      </c>
      <c r="D40">
        <v>-2.1093043552682458</v>
      </c>
    </row>
    <row r="41" spans="2:4">
      <c r="B41">
        <v>-1.0735649694688618</v>
      </c>
      <c r="C41">
        <v>-1.0444514951097179</v>
      </c>
      <c r="D41">
        <v>-1.9670364960435447</v>
      </c>
    </row>
    <row r="42" spans="2:4">
      <c r="B42">
        <v>1.0960933493019018</v>
      </c>
      <c r="C42">
        <v>0.94791788178481506</v>
      </c>
      <c r="D42">
        <v>0.94897358707603408</v>
      </c>
    </row>
    <row r="43" spans="2:4">
      <c r="B43">
        <v>-1.9120646803639829</v>
      </c>
      <c r="C43">
        <v>-0.72609047324774911</v>
      </c>
      <c r="D43">
        <v>-2.3075818178159544</v>
      </c>
    </row>
    <row r="44" spans="2:4">
      <c r="B44">
        <v>0.95446184259505817</v>
      </c>
      <c r="C44">
        <v>1.0106258957806109</v>
      </c>
      <c r="D44">
        <v>1.0483764838353797</v>
      </c>
    </row>
    <row r="45" spans="2:4">
      <c r="B45">
        <v>1.9973677252419293</v>
      </c>
      <c r="C45">
        <v>-0.45676808817420689</v>
      </c>
      <c r="D45">
        <v>-2.5812033385819144</v>
      </c>
    </row>
    <row r="46" spans="2:4">
      <c r="B46">
        <v>0.11472639521652631</v>
      </c>
      <c r="C46">
        <v>-4.4978924691315642E-3</v>
      </c>
      <c r="D46">
        <v>7.6723470223172385E-2</v>
      </c>
    </row>
    <row r="47" spans="2:4">
      <c r="B47">
        <v>-1.0564417314612236</v>
      </c>
      <c r="C47">
        <v>0.97452226730215785</v>
      </c>
      <c r="D47">
        <v>0.88758509237937122</v>
      </c>
    </row>
    <row r="48" spans="2:4">
      <c r="B48">
        <v>1.0176664197076466</v>
      </c>
      <c r="C48">
        <v>0.90835826110429563</v>
      </c>
      <c r="D48">
        <v>0.8572918740553731</v>
      </c>
    </row>
    <row r="49" spans="2:4">
      <c r="B49">
        <v>-1.4001127756200731</v>
      </c>
      <c r="C49">
        <v>-0.9248098282161108</v>
      </c>
      <c r="D49">
        <v>-2.0519607640552397</v>
      </c>
    </row>
    <row r="50" spans="2:4">
      <c r="B50">
        <v>3.901356989236349E-3</v>
      </c>
      <c r="C50">
        <v>-9.3649600782864644E-3</v>
      </c>
      <c r="D50">
        <v>-6.4683013587395186E-2</v>
      </c>
    </row>
    <row r="51" spans="2:4">
      <c r="B51">
        <v>0.29685132065787911</v>
      </c>
      <c r="C51">
        <v>-1.3628106219344303</v>
      </c>
      <c r="D51">
        <v>-1.6661362744984687</v>
      </c>
    </row>
    <row r="52" spans="2:4">
      <c r="B52">
        <v>-0.47136286506429315</v>
      </c>
      <c r="C52">
        <v>-1.3592015872804022</v>
      </c>
      <c r="D52">
        <v>-1.5811963162988851</v>
      </c>
    </row>
    <row r="53" spans="2:4">
      <c r="B53">
        <v>1.4191419617272913</v>
      </c>
      <c r="C53">
        <v>-1.0402713059266104</v>
      </c>
      <c r="D53">
        <v>-1.9949869611249298</v>
      </c>
    </row>
    <row r="54" spans="2:4">
      <c r="B54">
        <v>-0.25503534995118832</v>
      </c>
      <c r="C54">
        <v>0.42195734635433163</v>
      </c>
      <c r="D54">
        <v>0.35161880552740749</v>
      </c>
    </row>
    <row r="55" spans="2:4">
      <c r="B55">
        <v>0.71910522980260438</v>
      </c>
      <c r="C55">
        <v>1.0137574370089215</v>
      </c>
      <c r="D55">
        <v>1.0251529273414282</v>
      </c>
    </row>
    <row r="56" spans="2:4">
      <c r="B56">
        <v>0.93768707121012018</v>
      </c>
      <c r="C56">
        <v>0.94027189132329292</v>
      </c>
      <c r="D56">
        <v>0.8962645241249374</v>
      </c>
    </row>
    <row r="57" spans="2:4">
      <c r="B57">
        <v>0.97916194695069714</v>
      </c>
      <c r="C57">
        <v>0.71560802258150025</v>
      </c>
      <c r="D57">
        <v>0.80848128917691597</v>
      </c>
    </row>
    <row r="58" spans="2:4">
      <c r="B58">
        <v>-6.5173291609227565E-2</v>
      </c>
      <c r="C58">
        <v>-0.12444214071793604</v>
      </c>
      <c r="D58">
        <v>-0.16156241431081791</v>
      </c>
    </row>
    <row r="59" spans="2:4">
      <c r="B59">
        <v>-1.049799718161615</v>
      </c>
      <c r="C59">
        <v>1.0605933202012292</v>
      </c>
      <c r="D59">
        <v>1.0019147266913986</v>
      </c>
    </row>
    <row r="60" spans="2:4">
      <c r="B60">
        <v>-1.1461732933079349</v>
      </c>
      <c r="C60">
        <v>0.90892854031458836</v>
      </c>
      <c r="D60">
        <v>0.96729824360277838</v>
      </c>
    </row>
    <row r="61" spans="2:4">
      <c r="B61">
        <v>-2.4166226852685213E-2</v>
      </c>
      <c r="C61">
        <v>-1.4909476074677592</v>
      </c>
      <c r="D61">
        <v>-1.4353491052930543</v>
      </c>
    </row>
    <row r="62" spans="2:4">
      <c r="B62">
        <v>-1.0380887470351219</v>
      </c>
      <c r="C62">
        <v>1.1328924952679427</v>
      </c>
      <c r="D62">
        <v>1.065368224810727</v>
      </c>
    </row>
    <row r="63" spans="2:4">
      <c r="B63">
        <v>1.2180619244463742</v>
      </c>
      <c r="C63">
        <v>-1.0892095596475717</v>
      </c>
      <c r="D63">
        <v>-2.0092542439054508</v>
      </c>
    </row>
    <row r="64" spans="2:4">
      <c r="B64">
        <v>0.66215287381783128</v>
      </c>
      <c r="C64">
        <v>-1.4610931696923242</v>
      </c>
      <c r="D64">
        <v>-1.5806820194382429</v>
      </c>
    </row>
    <row r="65" spans="2:4">
      <c r="B65">
        <v>1.3154473840259016</v>
      </c>
      <c r="C65">
        <v>-1.0914604612630399</v>
      </c>
      <c r="D65">
        <v>-1.8117152891816033</v>
      </c>
    </row>
    <row r="66" spans="2:4">
      <c r="B66">
        <v>-9.5344213944253506E-2</v>
      </c>
      <c r="C66">
        <v>-0.44600566741924519</v>
      </c>
      <c r="D66">
        <v>-0.35241851203523361</v>
      </c>
    </row>
    <row r="67" spans="2:4">
      <c r="B67">
        <v>-1.5329050798900425</v>
      </c>
      <c r="C67">
        <v>-0.93325772229080939</v>
      </c>
      <c r="D67">
        <v>-2.0902241575348941</v>
      </c>
    </row>
    <row r="68" spans="2:4">
      <c r="B68">
        <v>8.893687603995204E-2</v>
      </c>
      <c r="C68">
        <v>-1.3067466396700906</v>
      </c>
      <c r="D68">
        <v>-1.7014500215554293</v>
      </c>
    </row>
    <row r="69" spans="2:4">
      <c r="B69">
        <v>1.5279212570749223</v>
      </c>
      <c r="C69">
        <v>-0.70990394578280336</v>
      </c>
      <c r="D69">
        <v>-2.2879818556973484</v>
      </c>
    </row>
    <row r="70" spans="2:4">
      <c r="B70">
        <v>-0.87322400091215968</v>
      </c>
      <c r="C70">
        <v>-1.0520222138521205</v>
      </c>
      <c r="D70">
        <v>-1.9687698684957866</v>
      </c>
    </row>
    <row r="71" spans="2:4">
      <c r="B71">
        <v>1.2547540825308392</v>
      </c>
      <c r="C71">
        <v>1.0167935023071542</v>
      </c>
      <c r="D71">
        <v>0.99688203034329403</v>
      </c>
    </row>
    <row r="72" spans="2:4">
      <c r="B72">
        <v>0.24484768746531135</v>
      </c>
      <c r="C72">
        <v>0.37549276074998877</v>
      </c>
      <c r="D72">
        <v>0.42217368483682027</v>
      </c>
    </row>
    <row r="73" spans="2:4">
      <c r="B73">
        <v>-0.96706122485920787</v>
      </c>
      <c r="C73">
        <v>-0.99433431890249901</v>
      </c>
      <c r="D73">
        <v>-2.0197742434971344</v>
      </c>
    </row>
    <row r="74" spans="2:4">
      <c r="B74">
        <v>0.98059864388778806</v>
      </c>
      <c r="C74">
        <v>-1.3231975523525379</v>
      </c>
      <c r="D74">
        <v>-1.5830535351295494</v>
      </c>
    </row>
    <row r="75" spans="2:4">
      <c r="B75">
        <v>-0.94600737420842052</v>
      </c>
      <c r="C75">
        <v>-1.4291450838397435</v>
      </c>
      <c r="D75">
        <v>-1.5467261506172651</v>
      </c>
    </row>
    <row r="76" spans="2:4">
      <c r="B76">
        <v>-3.1279759886096116E-3</v>
      </c>
      <c r="C76">
        <v>0.28859979973159244</v>
      </c>
      <c r="D76">
        <v>0.26392253329496346</v>
      </c>
    </row>
    <row r="77" spans="2:4">
      <c r="B77">
        <v>3.4385416291856291E-2</v>
      </c>
      <c r="C77">
        <v>4.4826625146038433E-2</v>
      </c>
      <c r="D77">
        <v>-3.1189240121215982E-2</v>
      </c>
    </row>
    <row r="78" spans="2:4">
      <c r="B78">
        <v>1.7965482654981315</v>
      </c>
      <c r="C78">
        <v>-0.70839017104856083</v>
      </c>
      <c r="D78">
        <v>-2.2602543069605217</v>
      </c>
    </row>
    <row r="79" spans="2:4">
      <c r="B79">
        <v>9.3194241366802114E-2</v>
      </c>
      <c r="C79">
        <v>3.0966579136762328E-2</v>
      </c>
      <c r="D79">
        <v>7.0410171188737755E-2</v>
      </c>
    </row>
    <row r="80" spans="2:4">
      <c r="B80">
        <v>-0.59298297157511115</v>
      </c>
      <c r="C80">
        <v>-1.2981285495151038</v>
      </c>
      <c r="D80">
        <v>-1.7300534390212765</v>
      </c>
    </row>
    <row r="81" spans="2:4">
      <c r="B81">
        <v>-0.66777081992952636</v>
      </c>
      <c r="C81">
        <v>1.1948962858856524</v>
      </c>
      <c r="D81">
        <v>1.1981079875702838</v>
      </c>
    </row>
    <row r="82" spans="2:4">
      <c r="B82">
        <v>-1.4371816993339539</v>
      </c>
      <c r="C82">
        <v>1.1164788957891645</v>
      </c>
      <c r="D82">
        <v>1.0421392988387155</v>
      </c>
    </row>
    <row r="83" spans="2:4">
      <c r="B83">
        <v>1.7453527073375881</v>
      </c>
      <c r="C83">
        <v>-0.92635669530936005</v>
      </c>
      <c r="D83">
        <v>-2.0821591988009547</v>
      </c>
    </row>
    <row r="84" spans="2:4">
      <c r="B84">
        <v>0.94593734061345458</v>
      </c>
      <c r="C84">
        <v>-1.0789803384485279</v>
      </c>
      <c r="D84">
        <v>-1.9908913909077088</v>
      </c>
    </row>
    <row r="85" spans="2:4">
      <c r="B85">
        <v>0.66981110893075924</v>
      </c>
      <c r="C85">
        <v>0.89309877352528966</v>
      </c>
      <c r="D85">
        <v>0.87563895063680353</v>
      </c>
    </row>
    <row r="86" spans="2:4">
      <c r="B86">
        <v>8.1596834119409323E-2</v>
      </c>
      <c r="C86">
        <v>-1.7449027409302689</v>
      </c>
      <c r="D86">
        <v>-1.1609461159686871</v>
      </c>
    </row>
    <row r="87" spans="2:4">
      <c r="B87">
        <v>-0.54562199534848332</v>
      </c>
      <c r="C87">
        <v>-1.2190284499511503</v>
      </c>
      <c r="D87">
        <v>-1.778744283892735</v>
      </c>
    </row>
    <row r="88" spans="2:4">
      <c r="B88">
        <v>-0.65394134817788585</v>
      </c>
      <c r="C88">
        <v>1.1240105487178771</v>
      </c>
      <c r="D88">
        <v>1.0387205543001874</v>
      </c>
    </row>
    <row r="89" spans="2:4">
      <c r="B89">
        <v>0.1409722862036743</v>
      </c>
      <c r="C89">
        <v>-3.9316138159372703E-2</v>
      </c>
      <c r="D89">
        <v>-5.4525040718615851E-2</v>
      </c>
    </row>
    <row r="90" spans="2:4">
      <c r="B90">
        <v>0.11135922884568572</v>
      </c>
      <c r="C90">
        <v>-1.2976467056233709</v>
      </c>
      <c r="D90">
        <v>-1.8000439203077654</v>
      </c>
    </row>
    <row r="91" spans="2:4">
      <c r="B91">
        <v>-1.1069624344818294</v>
      </c>
      <c r="C91">
        <v>-1.2371789042813672</v>
      </c>
      <c r="D91">
        <v>-1.7592699473049522</v>
      </c>
    </row>
    <row r="92" spans="2:4">
      <c r="B92">
        <v>1.0725240087380519</v>
      </c>
      <c r="C92">
        <v>0.90543408648762747</v>
      </c>
      <c r="D92">
        <v>0.92846962833963231</v>
      </c>
    </row>
    <row r="93" spans="2:4">
      <c r="B93">
        <v>0.3861992615275085</v>
      </c>
      <c r="C93">
        <v>-1.3985938622756247</v>
      </c>
      <c r="D93">
        <v>-1.6336854267958234</v>
      </c>
    </row>
    <row r="94" spans="2:4">
      <c r="B94">
        <v>0.41593490296936453</v>
      </c>
      <c r="C94">
        <v>7.4871177315858406E-2</v>
      </c>
      <c r="D94">
        <v>0.10880643271017562</v>
      </c>
    </row>
    <row r="95" spans="2:4">
      <c r="B95">
        <v>-0.43406533235387146</v>
      </c>
      <c r="C95">
        <v>-0.14785616241082877</v>
      </c>
      <c r="D95">
        <v>-0.12938336072642684</v>
      </c>
    </row>
    <row r="96" spans="2:4">
      <c r="B96">
        <v>-1.5984026766382158</v>
      </c>
      <c r="C96">
        <v>-1.0035454483510291</v>
      </c>
      <c r="D96">
        <v>-2.0012854766525963</v>
      </c>
    </row>
    <row r="97" spans="2:4">
      <c r="B97">
        <v>0.10645393787790512</v>
      </c>
      <c r="C97">
        <v>7.1406502473152764E-2</v>
      </c>
      <c r="D97">
        <v>0.15024650961717922</v>
      </c>
    </row>
    <row r="98" spans="2:4">
      <c r="B98">
        <v>-0.19591802870854735</v>
      </c>
      <c r="C98">
        <v>-1.5516198755525106</v>
      </c>
      <c r="D98">
        <v>-1.4229765159027599</v>
      </c>
    </row>
    <row r="99" spans="2:4">
      <c r="B99">
        <v>0.15482755085545194</v>
      </c>
      <c r="C99">
        <v>-0.32986757902586178</v>
      </c>
      <c r="D99">
        <v>-0.29829715691198871</v>
      </c>
    </row>
    <row r="100" spans="2:4">
      <c r="B100">
        <v>-0.15157316578552127</v>
      </c>
      <c r="C100">
        <v>-1.7196219242864927</v>
      </c>
      <c r="D100">
        <v>-1.2728058591496492</v>
      </c>
    </row>
    <row r="101" spans="2:4">
      <c r="B101">
        <v>1.6587202488444746</v>
      </c>
      <c r="C101">
        <v>-0.76133069835675871</v>
      </c>
      <c r="D101">
        <v>-2.289818485411089</v>
      </c>
    </row>
    <row r="102" spans="2:4">
      <c r="B102">
        <v>0.17168965237215161</v>
      </c>
      <c r="C102">
        <v>-1.325529372470287</v>
      </c>
      <c r="D102">
        <v>-1.6097474044777254</v>
      </c>
    </row>
    <row r="103" spans="2:4">
      <c r="B103">
        <v>0.28918448330822955</v>
      </c>
      <c r="C103">
        <v>0.18156775659575608</v>
      </c>
      <c r="D103">
        <v>0.21885296355161366</v>
      </c>
    </row>
    <row r="104" spans="2:4">
      <c r="B104">
        <v>0.27771793061022126</v>
      </c>
      <c r="C104">
        <v>-1.285658474787443E-2</v>
      </c>
      <c r="D104">
        <v>2.5200534022791991E-2</v>
      </c>
    </row>
    <row r="105" spans="2:4">
      <c r="B105">
        <v>0.76356489198241029</v>
      </c>
      <c r="C105">
        <v>0.93638904013647695</v>
      </c>
      <c r="D105">
        <v>0.91905012201028868</v>
      </c>
    </row>
    <row r="106" spans="2:4">
      <c r="B106">
        <v>1.5430503026582301</v>
      </c>
      <c r="C106">
        <v>-0.80121319864323126</v>
      </c>
      <c r="D106">
        <v>-2.155787086487694</v>
      </c>
    </row>
    <row r="107" spans="2:4">
      <c r="B107">
        <v>-0.43242577230557799</v>
      </c>
      <c r="C107">
        <v>-1.2293043996944182</v>
      </c>
      <c r="D107">
        <v>-1.8668529204985969</v>
      </c>
    </row>
    <row r="108" spans="2:4">
      <c r="B108">
        <v>3.1920228522559997E-2</v>
      </c>
      <c r="C108">
        <v>0.14302525089972287</v>
      </c>
      <c r="D108">
        <v>0.16294679511722743</v>
      </c>
    </row>
    <row r="109" spans="2:4">
      <c r="B109">
        <v>1.4521630010567605</v>
      </c>
      <c r="C109">
        <v>-0.97791085677199274</v>
      </c>
      <c r="D109">
        <v>-2.0670505631856972</v>
      </c>
    </row>
    <row r="110" spans="2:4">
      <c r="B110">
        <v>0.37582462397493538</v>
      </c>
      <c r="C110">
        <v>-1.9287451290401176E-2</v>
      </c>
      <c r="D110">
        <v>-0.11484014257217433</v>
      </c>
    </row>
    <row r="111" spans="2:4">
      <c r="B111">
        <v>-0.94686195899739667</v>
      </c>
      <c r="C111">
        <v>0.69439652128867801</v>
      </c>
      <c r="D111">
        <v>0.62593775742944324</v>
      </c>
    </row>
    <row r="112" spans="2:4">
      <c r="B112">
        <v>-0.96870310558072814</v>
      </c>
      <c r="C112">
        <v>1.0987369819148991</v>
      </c>
      <c r="D112">
        <v>1.0568902171985795</v>
      </c>
    </row>
    <row r="113" spans="2:4">
      <c r="B113">
        <v>-0.25602546846494079</v>
      </c>
      <c r="C113">
        <v>-1.395985831107704</v>
      </c>
      <c r="D113">
        <v>-1.5094535032783243</v>
      </c>
    </row>
    <row r="114" spans="2:4">
      <c r="B114">
        <v>0.36364039921947816</v>
      </c>
      <c r="C114">
        <v>-0.16171639843118321</v>
      </c>
      <c r="D114">
        <v>-0.16806721384377163</v>
      </c>
    </row>
    <row r="115" spans="2:4">
      <c r="B115">
        <v>-0.8650313121708697</v>
      </c>
      <c r="C115">
        <v>1.3383087814141348</v>
      </c>
      <c r="D115">
        <v>1.3855615294127077</v>
      </c>
    </row>
    <row r="116" spans="2:4">
      <c r="B116">
        <v>-0.52323244992437334</v>
      </c>
      <c r="C116">
        <v>1.0030795725837631</v>
      </c>
      <c r="D116">
        <v>0.96235386068767892</v>
      </c>
    </row>
    <row r="117" spans="2:4">
      <c r="B117">
        <v>-0.14157581733790714</v>
      </c>
      <c r="C117">
        <v>1.2591091333661569E-2</v>
      </c>
      <c r="D117">
        <v>-8.0703842593583874E-2</v>
      </c>
    </row>
    <row r="118" spans="2:4">
      <c r="B118">
        <v>-0.18475060308839902</v>
      </c>
      <c r="C118">
        <v>-7.4427498272999132E-2</v>
      </c>
      <c r="D118">
        <v>-0.10504962948747626</v>
      </c>
    </row>
    <row r="119" spans="2:4">
      <c r="B119">
        <v>-0.85937967193249976</v>
      </c>
      <c r="C119">
        <v>0.99028106779220659</v>
      </c>
      <c r="D119">
        <v>0.9920822079562317</v>
      </c>
    </row>
    <row r="120" spans="2:4">
      <c r="B120">
        <v>0.64275476278148336</v>
      </c>
      <c r="C120">
        <v>1.3447834040256743</v>
      </c>
      <c r="D120">
        <v>1.3267309743896654</v>
      </c>
    </row>
    <row r="121" spans="2:4">
      <c r="B121">
        <v>0.76015732204541564</v>
      </c>
      <c r="C121">
        <v>-1.4615463430191764</v>
      </c>
      <c r="D121">
        <v>-1.5428240126567518</v>
      </c>
    </row>
    <row r="122" spans="2:4">
      <c r="B122">
        <v>-1.7794998730532825</v>
      </c>
      <c r="C122">
        <v>-0.80757766325941971</v>
      </c>
      <c r="D122">
        <v>-2.2146817625548438</v>
      </c>
    </row>
    <row r="123" spans="2:4">
      <c r="B123">
        <v>-3.2146790556166834E-3</v>
      </c>
      <c r="C123">
        <v>-3.9954854243906927E-2</v>
      </c>
      <c r="D123">
        <v>3.9345691587303978E-2</v>
      </c>
    </row>
    <row r="124" spans="2:4">
      <c r="B124">
        <v>0.82702813809737563</v>
      </c>
      <c r="C124">
        <v>-1.0991287738027831</v>
      </c>
      <c r="D124">
        <v>-1.9155373843210901</v>
      </c>
    </row>
    <row r="125" spans="2:4">
      <c r="B125">
        <v>1.0567555327229186</v>
      </c>
      <c r="C125">
        <v>0.98643802483721854</v>
      </c>
      <c r="D125">
        <v>1.0449454124799673</v>
      </c>
    </row>
    <row r="126" spans="2:4">
      <c r="B126">
        <v>0.67383037062475837</v>
      </c>
      <c r="C126">
        <v>1.3088248847426869</v>
      </c>
      <c r="D126">
        <v>1.2330257758639775</v>
      </c>
    </row>
    <row r="127" spans="2:4">
      <c r="B127">
        <v>0.58995857136324048</v>
      </c>
      <c r="C127">
        <v>-1.4466429353200296</v>
      </c>
      <c r="D127">
        <v>-1.6446332479154293</v>
      </c>
    </row>
    <row r="128" spans="2:4">
      <c r="B128">
        <v>-0.23052903332650926</v>
      </c>
      <c r="C128">
        <v>-1.1927351245240036E-2</v>
      </c>
      <c r="D128">
        <v>-2.0617724635221723E-2</v>
      </c>
    </row>
    <row r="129" spans="2:4">
      <c r="B129">
        <v>-1.2675117377083054</v>
      </c>
      <c r="C129">
        <v>1.0370212536445576</v>
      </c>
      <c r="D129">
        <v>1.0193594848179015</v>
      </c>
    </row>
    <row r="130" spans="2:4">
      <c r="B130">
        <v>-1.8998888838104904</v>
      </c>
      <c r="C130">
        <v>-0.82602100050269955</v>
      </c>
      <c r="D130">
        <v>-2.1079306136192071</v>
      </c>
    </row>
    <row r="131" spans="2:4">
      <c r="B131">
        <v>1.1477792158998348</v>
      </c>
      <c r="C131">
        <v>1.2632190887086441</v>
      </c>
      <c r="D131">
        <v>1.2245044622538959</v>
      </c>
    </row>
    <row r="132" spans="2:4">
      <c r="B132">
        <v>-0.77309425873681903</v>
      </c>
      <c r="C132">
        <v>-1.0777024449704193</v>
      </c>
      <c r="D132">
        <v>-1.9901784915320597</v>
      </c>
    </row>
    <row r="133" spans="2:4">
      <c r="B133">
        <v>-0.29565083468332887</v>
      </c>
      <c r="C133">
        <v>-1.5909519183955962</v>
      </c>
      <c r="D133">
        <v>-1.358442495968764</v>
      </c>
    </row>
    <row r="134" spans="2:4">
      <c r="B134">
        <v>-1.0162606722902161</v>
      </c>
      <c r="C134">
        <v>1.0103115398032512</v>
      </c>
      <c r="D134">
        <v>1.0277989268131476</v>
      </c>
    </row>
    <row r="135" spans="2:4">
      <c r="B135">
        <v>-1.2053734293402085</v>
      </c>
      <c r="C135">
        <v>1.0982556778124337</v>
      </c>
      <c r="D135">
        <v>1.0945290136967589</v>
      </c>
    </row>
    <row r="136" spans="2:4">
      <c r="B136">
        <v>0.98020902583225356</v>
      </c>
      <c r="C136">
        <v>1.0286503663953914</v>
      </c>
      <c r="D136">
        <v>1.0059932196016013</v>
      </c>
    </row>
    <row r="137" spans="2:4">
      <c r="B137">
        <v>0.84189767774518676</v>
      </c>
      <c r="C137">
        <v>1.1503179158536851</v>
      </c>
      <c r="D137">
        <v>1.0674183692071721</v>
      </c>
    </row>
    <row r="138" spans="2:4">
      <c r="B138">
        <v>-0.54538885178044438</v>
      </c>
      <c r="C138">
        <v>-1.2834614553045207</v>
      </c>
      <c r="D138">
        <v>-1.7312495913101635</v>
      </c>
    </row>
    <row r="139" spans="2:4">
      <c r="B139">
        <v>-1.161927739623934</v>
      </c>
      <c r="C139">
        <v>-0.86243135899440326</v>
      </c>
      <c r="D139">
        <v>-2.1060699375286243</v>
      </c>
    </row>
    <row r="140" spans="2:4">
      <c r="B140">
        <v>1.2257734773018736</v>
      </c>
      <c r="C140">
        <v>0.80301524207303343</v>
      </c>
      <c r="D140">
        <v>0.80915972390053836</v>
      </c>
    </row>
    <row r="141" spans="2:4">
      <c r="B141">
        <v>1.0521007711135255</v>
      </c>
      <c r="C141">
        <v>1.1066080900518944</v>
      </c>
      <c r="D141">
        <v>1.1537850030143535</v>
      </c>
    </row>
    <row r="142" spans="2:4">
      <c r="B142">
        <v>-0.35241706902161241</v>
      </c>
      <c r="C142">
        <v>-1.3290170726193438</v>
      </c>
      <c r="D142">
        <v>-1.6947571010268903</v>
      </c>
    </row>
    <row r="143" spans="2:4">
      <c r="B143">
        <v>-0.32096220878884196</v>
      </c>
      <c r="C143">
        <v>-1.6638853670534002</v>
      </c>
      <c r="D143">
        <v>-1.3769995575567453</v>
      </c>
    </row>
    <row r="144" spans="2:4">
      <c r="B144">
        <v>-0.82210832485697771</v>
      </c>
      <c r="C144">
        <v>1.1233843989958685</v>
      </c>
      <c r="D144">
        <v>1.0637392085566815</v>
      </c>
    </row>
    <row r="145" spans="2:4">
      <c r="B145">
        <v>-0.49856909131631255</v>
      </c>
      <c r="C145">
        <v>-1.4474285215947127</v>
      </c>
      <c r="D145">
        <v>-1.4701049392002354</v>
      </c>
    </row>
    <row r="146" spans="2:4">
      <c r="B146">
        <v>-1.3064007641425437</v>
      </c>
      <c r="C146">
        <v>1.1155650659078684</v>
      </c>
      <c r="D146">
        <v>1.1186216036170673</v>
      </c>
    </row>
    <row r="147" spans="2:4">
      <c r="B147">
        <v>1.5717023084871471</v>
      </c>
      <c r="C147">
        <v>-0.76074624256333545</v>
      </c>
      <c r="D147">
        <v>-2.2970981701127235</v>
      </c>
    </row>
    <row r="148" spans="2:4">
      <c r="B148">
        <v>0.22894652279585084</v>
      </c>
      <c r="C148">
        <v>-1.8234964895158642E-3</v>
      </c>
      <c r="D148">
        <v>-9.8851978054000408E-2</v>
      </c>
    </row>
    <row r="149" spans="2:4">
      <c r="B149">
        <v>0.95976108596420118</v>
      </c>
      <c r="C149">
        <v>1.2508103307747911</v>
      </c>
      <c r="D149">
        <v>1.2847990361686494</v>
      </c>
    </row>
    <row r="150" spans="2:4">
      <c r="B150">
        <v>-0.97058220475597523</v>
      </c>
      <c r="C150">
        <v>0.95441903416951313</v>
      </c>
      <c r="D150">
        <v>0.86757157788098915</v>
      </c>
    </row>
    <row r="151" spans="2:4">
      <c r="B151">
        <v>-1.2729791174642742</v>
      </c>
      <c r="C151">
        <v>-1.2767207386554764</v>
      </c>
      <c r="D151">
        <v>-1.8028469622251033</v>
      </c>
    </row>
    <row r="152" spans="2:4">
      <c r="B152">
        <v>-1.0399138948712574</v>
      </c>
      <c r="C152">
        <v>0.92389495047059722</v>
      </c>
      <c r="D152">
        <v>0.8725423087623797</v>
      </c>
    </row>
    <row r="153" spans="2:4">
      <c r="B153">
        <v>-1.1982907167989787</v>
      </c>
      <c r="C153">
        <v>0.68113749796203948</v>
      </c>
      <c r="D153">
        <v>0.59192374412115345</v>
      </c>
    </row>
    <row r="154" spans="2:4">
      <c r="B154">
        <v>1.9473909339867532</v>
      </c>
      <c r="C154">
        <v>-0.75225018373096986</v>
      </c>
      <c r="D154">
        <v>-2.2494850482711319</v>
      </c>
    </row>
    <row r="155" spans="2:4">
      <c r="B155">
        <v>1.0523367283384051</v>
      </c>
      <c r="C155">
        <v>1.1233931187708919</v>
      </c>
      <c r="D155">
        <v>1.1922997795446832</v>
      </c>
    </row>
    <row r="156" spans="2:4">
      <c r="B156">
        <v>-0.86901795724406838</v>
      </c>
      <c r="C156">
        <v>-1.0442051610121943</v>
      </c>
      <c r="D156">
        <v>-1.9226350240498342</v>
      </c>
    </row>
    <row r="157" spans="2:4">
      <c r="B157">
        <v>-1.1018438273028066</v>
      </c>
      <c r="C157">
        <v>1.3367022605395786</v>
      </c>
      <c r="D157">
        <v>1.2850770014353938</v>
      </c>
    </row>
    <row r="158" spans="2:4">
      <c r="B158">
        <v>-1.0949979964862786</v>
      </c>
      <c r="C158">
        <v>0.76351305843442285</v>
      </c>
      <c r="D158">
        <v>0.71309809636901667</v>
      </c>
    </row>
    <row r="159" spans="2:4">
      <c r="B159">
        <v>0.71154922479763627</v>
      </c>
      <c r="C159">
        <v>-1.5066062673430531</v>
      </c>
      <c r="D159">
        <v>-1.4760982283654049</v>
      </c>
    </row>
    <row r="160" spans="2:4">
      <c r="B160">
        <v>3.0676617752760649E-2</v>
      </c>
      <c r="C160">
        <v>-1.6971953643615572</v>
      </c>
      <c r="D160">
        <v>-1.2302981472677337</v>
      </c>
    </row>
    <row r="161" spans="2:4">
      <c r="B161">
        <v>1.2595931892283261</v>
      </c>
      <c r="C161">
        <v>-1.0552590806525073</v>
      </c>
      <c r="D161">
        <v>-2.0012386311521881</v>
      </c>
    </row>
    <row r="162" spans="2:4">
      <c r="B162">
        <v>-1.0752400281436447</v>
      </c>
      <c r="C162">
        <v>0.87839087919765957</v>
      </c>
      <c r="D162">
        <v>0.8460045042351434</v>
      </c>
    </row>
    <row r="163" spans="2:4">
      <c r="B163">
        <v>-1.1471108193510411</v>
      </c>
      <c r="C163">
        <v>1.4670612839937169</v>
      </c>
      <c r="D163">
        <v>1.5011480030791793</v>
      </c>
    </row>
    <row r="164" spans="2:4">
      <c r="B164">
        <v>7.1880754076883546E-2</v>
      </c>
      <c r="C164">
        <v>-0.10812055365497868</v>
      </c>
      <c r="D164">
        <v>-3.1003352318319174E-2</v>
      </c>
    </row>
    <row r="165" spans="2:4">
      <c r="B165">
        <v>-1.317655939252989</v>
      </c>
      <c r="C165">
        <v>1.3562507848520271</v>
      </c>
      <c r="D165">
        <v>1.4286327032870121</v>
      </c>
    </row>
    <row r="166" spans="2:4">
      <c r="B166">
        <v>-1.0717760999687016</v>
      </c>
      <c r="C166">
        <v>-1.2288025397626487</v>
      </c>
      <c r="D166">
        <v>-1.8459169993125097</v>
      </c>
    </row>
    <row r="167" spans="2:4">
      <c r="B167">
        <v>0.44966197628730104</v>
      </c>
      <c r="C167">
        <v>0.15870856933750402</v>
      </c>
      <c r="D167">
        <v>0.18069112300861817</v>
      </c>
    </row>
    <row r="168" spans="2:4">
      <c r="B168">
        <v>-0.61504489602521062</v>
      </c>
      <c r="C168">
        <v>-1.4856558988056774</v>
      </c>
      <c r="D168">
        <v>-1.5667552315211226</v>
      </c>
    </row>
    <row r="169" spans="2:4">
      <c r="B169">
        <v>-1.064270931009111</v>
      </c>
      <c r="C169">
        <v>0.95015261447372812</v>
      </c>
      <c r="D169">
        <v>0.92418834084494939</v>
      </c>
    </row>
    <row r="170" spans="2:4">
      <c r="B170">
        <v>-1.8516159770078957</v>
      </c>
      <c r="C170">
        <v>-0.63275376932681593</v>
      </c>
      <c r="D170">
        <v>-2.3552176031331995</v>
      </c>
    </row>
    <row r="171" spans="2:4">
      <c r="B171">
        <v>-0.60322649357840419</v>
      </c>
      <c r="C171">
        <v>-1.2051589439004298</v>
      </c>
      <c r="D171">
        <v>-1.8074381419377763</v>
      </c>
    </row>
    <row r="172" spans="2:4">
      <c r="B172">
        <v>0.69569920948217234</v>
      </c>
      <c r="C172">
        <v>0.60502553312631435</v>
      </c>
      <c r="D172">
        <v>0.53555162384232613</v>
      </c>
    </row>
    <row r="173" spans="2:4">
      <c r="B173">
        <v>-0.91219659235829531</v>
      </c>
      <c r="C173">
        <v>1.4419232781318565</v>
      </c>
      <c r="D173">
        <v>1.5018069371156011</v>
      </c>
    </row>
    <row r="174" spans="2:4">
      <c r="B174">
        <v>0.67453068584038656</v>
      </c>
      <c r="C174">
        <v>1.3614663379586207</v>
      </c>
      <c r="D174">
        <v>1.4513648360122833</v>
      </c>
    </row>
    <row r="175" spans="2:4">
      <c r="B175">
        <v>1.0652117072604597</v>
      </c>
      <c r="C175">
        <v>-1.1361277418655722</v>
      </c>
      <c r="D175">
        <v>-1.7910101995125967</v>
      </c>
    </row>
    <row r="176" spans="2:4">
      <c r="B176">
        <v>-1.7896838779561222</v>
      </c>
      <c r="C176">
        <v>-0.54187629029512152</v>
      </c>
      <c r="D176">
        <v>-2.4605758397850792</v>
      </c>
    </row>
    <row r="177" spans="2:4">
      <c r="B177">
        <v>-0.79847963759675622</v>
      </c>
      <c r="C177">
        <v>-1.4155624935852646</v>
      </c>
      <c r="D177">
        <v>-1.5206097818694726</v>
      </c>
    </row>
    <row r="178" spans="2:4">
      <c r="B178">
        <v>1.848814073484391</v>
      </c>
      <c r="C178">
        <v>-0.7931754113934596</v>
      </c>
      <c r="D178">
        <v>-2.1349469873061744</v>
      </c>
    </row>
    <row r="179" spans="2:4">
      <c r="B179">
        <v>0.16064521691424427</v>
      </c>
      <c r="C179">
        <v>-6.1297060767993301E-2</v>
      </c>
      <c r="D179">
        <v>-0.15514148497941344</v>
      </c>
    </row>
    <row r="180" spans="2:4">
      <c r="B180">
        <v>-1.4282665108330548</v>
      </c>
      <c r="C180">
        <v>-0.81811373624864969</v>
      </c>
      <c r="D180">
        <v>-2.11813356785655</v>
      </c>
    </row>
    <row r="181" spans="2:4">
      <c r="B181">
        <v>0.77363782006498871</v>
      </c>
      <c r="C181">
        <v>1.2116123198881708</v>
      </c>
      <c r="D181">
        <v>1.3019477686030752</v>
      </c>
    </row>
    <row r="182" spans="2:4">
      <c r="B182">
        <v>-0.90276715764775872</v>
      </c>
      <c r="C182">
        <v>-1.4331070509902566</v>
      </c>
      <c r="D182">
        <v>-1.4752515704906182</v>
      </c>
    </row>
    <row r="183" spans="2:4">
      <c r="B183">
        <v>0.11643158039078116</v>
      </c>
      <c r="C183">
        <v>-1.6697758943541738</v>
      </c>
      <c r="D183">
        <v>-1.3388440697453152</v>
      </c>
    </row>
    <row r="184" spans="2:4">
      <c r="B184">
        <v>-0.89843001373607789</v>
      </c>
      <c r="C184">
        <v>1.1438855563640784</v>
      </c>
      <c r="D184">
        <v>1.0810425351491388</v>
      </c>
    </row>
    <row r="185" spans="2:4">
      <c r="B185">
        <v>0.35337447980418801</v>
      </c>
      <c r="C185">
        <v>-1.3300792994918436</v>
      </c>
      <c r="D185">
        <v>-1.572676287380965</v>
      </c>
    </row>
    <row r="186" spans="2:4">
      <c r="B186">
        <v>1.3301475965518836</v>
      </c>
      <c r="C186">
        <v>0.70328441435496081</v>
      </c>
      <c r="D186">
        <v>0.72809008377163431</v>
      </c>
    </row>
    <row r="187" spans="2:4">
      <c r="B187">
        <v>-1.0451213311202199</v>
      </c>
      <c r="C187">
        <v>1.0023271729400274</v>
      </c>
      <c r="D187">
        <v>1.0014568746484709</v>
      </c>
    </row>
    <row r="188" spans="2:4">
      <c r="B188">
        <v>1.379083042498678</v>
      </c>
      <c r="C188">
        <v>-1.1866929195308562</v>
      </c>
      <c r="D188">
        <v>-1.7457535271812725</v>
      </c>
    </row>
    <row r="189" spans="2:4">
      <c r="B189">
        <v>-1.9309947416749944E-2</v>
      </c>
      <c r="C189">
        <v>-3.1515298695828094E-2</v>
      </c>
      <c r="D189">
        <v>1.3462737220746195E-2</v>
      </c>
    </row>
    <row r="190" spans="2:4">
      <c r="B190">
        <v>-1.1803622419514195</v>
      </c>
      <c r="C190">
        <v>0.94702205987064758</v>
      </c>
      <c r="D190">
        <v>0.91735294201294548</v>
      </c>
    </row>
    <row r="191" spans="2:4">
      <c r="B191">
        <v>0.9860138888663752</v>
      </c>
      <c r="C191">
        <v>1.0980308373436496</v>
      </c>
      <c r="D191">
        <v>1.1754107115535231</v>
      </c>
    </row>
    <row r="192" spans="2:4">
      <c r="B192">
        <v>-3.5650937642577395E-2</v>
      </c>
      <c r="C192">
        <v>0.2076006172335742</v>
      </c>
      <c r="D192">
        <v>0.17257327175410819</v>
      </c>
    </row>
    <row r="193" spans="2:4">
      <c r="B193">
        <v>1.1380910533629747</v>
      </c>
      <c r="C193">
        <v>0.8229876891357828</v>
      </c>
      <c r="D193">
        <v>0.74957720109932158</v>
      </c>
    </row>
    <row r="194" spans="2:4">
      <c r="B194">
        <v>-0.48699163133278489</v>
      </c>
      <c r="C194">
        <v>-1.4273885420934644</v>
      </c>
      <c r="D194">
        <v>-1.6548816210877735</v>
      </c>
    </row>
    <row r="195" spans="2:4">
      <c r="B195">
        <v>-0.87481398927047849</v>
      </c>
      <c r="C195">
        <v>-1.1827038870984574</v>
      </c>
      <c r="D195">
        <v>-1.7876824779808635</v>
      </c>
    </row>
    <row r="196" spans="2:4">
      <c r="B196">
        <v>-0.55568197503133443</v>
      </c>
      <c r="C196">
        <v>0.79011031611000415</v>
      </c>
      <c r="D196">
        <v>0.86033957577885356</v>
      </c>
    </row>
    <row r="197" spans="2:4">
      <c r="B197">
        <v>-0.99271928073399296</v>
      </c>
      <c r="C197">
        <v>0.79734403629024764</v>
      </c>
      <c r="D197">
        <v>0.70079597966448648</v>
      </c>
    </row>
    <row r="198" spans="2:4">
      <c r="B198">
        <v>0.41265890177428444</v>
      </c>
      <c r="C198">
        <v>-7.8133624597299778E-2</v>
      </c>
      <c r="D198">
        <v>-7.7227353785034203E-2</v>
      </c>
    </row>
    <row r="199" spans="2:4">
      <c r="B199">
        <v>1.2044343521632808</v>
      </c>
      <c r="C199">
        <v>1.1386353255223207</v>
      </c>
      <c r="D199">
        <v>1.0631363680792696</v>
      </c>
    </row>
    <row r="200" spans="2:4">
      <c r="B200">
        <v>-1.8026756127364933</v>
      </c>
      <c r="C200">
        <v>-0.66765904369828022</v>
      </c>
      <c r="D200">
        <v>-2.2544540288712018</v>
      </c>
    </row>
    <row r="201" spans="2:4">
      <c r="B201">
        <v>0.39335940824821591</v>
      </c>
      <c r="C201">
        <v>-1.6083026107078349</v>
      </c>
      <c r="D201">
        <v>-1.4216652366422187</v>
      </c>
    </row>
    <row r="202" spans="2:4">
      <c r="B202">
        <v>-0.98278788107293236</v>
      </c>
      <c r="C202">
        <v>1.077442585930898</v>
      </c>
      <c r="D202">
        <v>1.1525801412274308</v>
      </c>
    </row>
    <row r="203" spans="2:4">
      <c r="B203">
        <v>-0.66118718357756734</v>
      </c>
      <c r="C203">
        <v>-1.4007453360967981</v>
      </c>
      <c r="D203">
        <v>-1.5780197899182615</v>
      </c>
    </row>
    <row r="204" spans="2:4">
      <c r="B204">
        <v>1.046780460073381</v>
      </c>
      <c r="C204">
        <v>1.2973899012522878</v>
      </c>
      <c r="D204">
        <v>1.2049549671214179</v>
      </c>
    </row>
    <row r="205" spans="2:4">
      <c r="B205">
        <v>-0.90168213802862818</v>
      </c>
      <c r="C205">
        <v>1.3681924981596549</v>
      </c>
      <c r="D205">
        <v>1.3982749101538812</v>
      </c>
    </row>
    <row r="206" spans="2:4">
      <c r="B206">
        <v>0.41375403152778745</v>
      </c>
      <c r="C206">
        <v>-1.4828251307755664</v>
      </c>
      <c r="D206">
        <v>-1.574572710863319</v>
      </c>
    </row>
    <row r="207" spans="2:4">
      <c r="B207">
        <v>-0.44652871283789974</v>
      </c>
      <c r="C207">
        <v>-5.6447392745870649E-2</v>
      </c>
      <c r="D207">
        <v>-0.12851284264772714</v>
      </c>
    </row>
    <row r="208" spans="2:4">
      <c r="B208">
        <v>-0.69701604955823382</v>
      </c>
      <c r="C208">
        <v>0.78072903072866595</v>
      </c>
      <c r="D208">
        <v>0.87273370733424072</v>
      </c>
    </row>
    <row r="209" spans="2:4">
      <c r="B209">
        <v>2.6114359834145059E-2</v>
      </c>
      <c r="C209">
        <v>1.8662920738946515E-2</v>
      </c>
      <c r="D209">
        <v>-7.5131629285957804E-2</v>
      </c>
    </row>
    <row r="210" spans="2:4">
      <c r="B210">
        <v>0.14821594720706344</v>
      </c>
      <c r="C210">
        <v>-1.5302990247598198</v>
      </c>
      <c r="D210">
        <v>-1.5431506499312537</v>
      </c>
    </row>
    <row r="211" spans="2:4">
      <c r="B211">
        <v>-0.73230597083994775</v>
      </c>
      <c r="C211">
        <v>1.0261537700075423</v>
      </c>
      <c r="D211">
        <v>0.93156074717396398</v>
      </c>
    </row>
    <row r="212" spans="2:4">
      <c r="B212">
        <v>1.7679515699855983</v>
      </c>
      <c r="C212">
        <v>-0.73311144679495344</v>
      </c>
      <c r="D212">
        <v>-2.2637384879850853</v>
      </c>
    </row>
    <row r="213" spans="2:4">
      <c r="B213">
        <v>0.16124816475191395</v>
      </c>
      <c r="C213">
        <v>0.21692595918412585</v>
      </c>
      <c r="D213">
        <v>0.23838707866362563</v>
      </c>
    </row>
    <row r="214" spans="2:4">
      <c r="B214">
        <v>1.0683066821657121</v>
      </c>
      <c r="C214">
        <v>-1.183769209955442</v>
      </c>
      <c r="D214">
        <v>-1.7376151785556271</v>
      </c>
    </row>
    <row r="215" spans="2:4">
      <c r="B215">
        <v>-1.1255576177500188</v>
      </c>
      <c r="C215">
        <v>-1.0959245105889464</v>
      </c>
      <c r="D215">
        <v>-1.8317420385861001</v>
      </c>
    </row>
    <row r="216" spans="2:4">
      <c r="B216">
        <v>0.1823711045964847</v>
      </c>
      <c r="C216">
        <v>-7.0793397494956153E-2</v>
      </c>
      <c r="D216">
        <v>-7.7402774131289917E-2</v>
      </c>
    </row>
    <row r="217" spans="2:4">
      <c r="B217">
        <v>0.52418455704333122</v>
      </c>
      <c r="C217">
        <v>1.0206735295901936</v>
      </c>
      <c r="D217">
        <v>1.0020100102254119</v>
      </c>
    </row>
    <row r="218" spans="2:4">
      <c r="B218">
        <v>-1.4352821605634034</v>
      </c>
      <c r="C218">
        <v>1.1432219721590344</v>
      </c>
      <c r="D218">
        <v>1.1725221957992007</v>
      </c>
    </row>
    <row r="219" spans="2:4">
      <c r="B219">
        <v>-1.3426307193003595</v>
      </c>
      <c r="C219">
        <v>-1.2210552907086327</v>
      </c>
      <c r="D219">
        <v>-1.7353347281223745</v>
      </c>
    </row>
    <row r="220" spans="2:4">
      <c r="B220">
        <v>-0.22596330521628261</v>
      </c>
      <c r="C220">
        <v>-1.3764603516903864</v>
      </c>
      <c r="D220">
        <v>-1.6001516656366019</v>
      </c>
    </row>
    <row r="221" spans="2:4">
      <c r="B221">
        <v>-1.1508550816215575</v>
      </c>
      <c r="C221">
        <v>-1.2997365181895675</v>
      </c>
      <c r="D221">
        <v>-1.6643256058587923</v>
      </c>
    </row>
    <row r="222" spans="2:4">
      <c r="B222">
        <v>1.0164608103924975</v>
      </c>
      <c r="C222">
        <v>0.98561001549994409</v>
      </c>
      <c r="D222">
        <v>1.0366422220790557</v>
      </c>
    </row>
    <row r="223" spans="2:4">
      <c r="B223">
        <v>1.5659838053397834</v>
      </c>
      <c r="C223">
        <v>-0.96224289712002531</v>
      </c>
      <c r="D223">
        <v>-1.9554567551149984</v>
      </c>
    </row>
    <row r="224" spans="2:4">
      <c r="B224">
        <v>0.60594111261889338</v>
      </c>
      <c r="C224">
        <v>-1.6061775602801809</v>
      </c>
      <c r="D224">
        <v>-1.4646018666977889</v>
      </c>
    </row>
    <row r="225" spans="2:4">
      <c r="B225">
        <v>1.9727173899300396</v>
      </c>
      <c r="C225">
        <v>-0.43316973916983259</v>
      </c>
      <c r="D225">
        <v>-2.537853309220802</v>
      </c>
    </row>
    <row r="226" spans="2:4">
      <c r="B226">
        <v>-0.93316968486239904</v>
      </c>
      <c r="C226">
        <v>1.2852689862239159</v>
      </c>
      <c r="D226">
        <v>1.186747156617882</v>
      </c>
    </row>
    <row r="227" spans="2:4">
      <c r="B227">
        <v>1.027464799235362</v>
      </c>
      <c r="C227">
        <v>1.0211707452004379</v>
      </c>
      <c r="D227">
        <v>1.0439391638543061</v>
      </c>
    </row>
    <row r="228" spans="2:4">
      <c r="B228">
        <v>-0.22686041286215186</v>
      </c>
      <c r="C228">
        <v>-1.4227984639768165</v>
      </c>
      <c r="D228">
        <v>-1.6658608202171836</v>
      </c>
    </row>
    <row r="229" spans="2:4">
      <c r="B229">
        <v>1.2006413105525771</v>
      </c>
      <c r="C229">
        <v>0.73736904873360165</v>
      </c>
      <c r="D229">
        <v>0.79880733571328444</v>
      </c>
    </row>
    <row r="230" spans="2:4">
      <c r="B230">
        <v>6.664562301457104E-2</v>
      </c>
      <c r="C230">
        <v>0.36957716701574073</v>
      </c>
      <c r="D230">
        <v>0.30423989695984321</v>
      </c>
    </row>
    <row r="231" spans="2:4">
      <c r="B231">
        <v>-0.52074111951515079</v>
      </c>
      <c r="C231">
        <v>-1.3867216691159372</v>
      </c>
      <c r="D231">
        <v>-1.6550286428054135</v>
      </c>
    </row>
    <row r="232" spans="2:4">
      <c r="B232">
        <v>6.8052703980356455E-2</v>
      </c>
      <c r="C232">
        <v>-1.5676625312056927</v>
      </c>
      <c r="D232">
        <v>-1.401998037054895</v>
      </c>
    </row>
    <row r="233" spans="2:4">
      <c r="B233">
        <v>1.4567298046313226</v>
      </c>
      <c r="C233">
        <v>-0.70261256064742661</v>
      </c>
      <c r="D233">
        <v>-2.2560214789957942</v>
      </c>
    </row>
    <row r="234" spans="2:4">
      <c r="B234">
        <v>0.7191743622533977</v>
      </c>
      <c r="C234">
        <v>-1.3586297436527792</v>
      </c>
      <c r="D234">
        <v>-1.6378059240380418</v>
      </c>
    </row>
    <row r="235" spans="2:4">
      <c r="B235">
        <v>0.353601333219558</v>
      </c>
      <c r="C235">
        <v>-1.5727101496330373</v>
      </c>
      <c r="D235">
        <v>-1.39824312523446</v>
      </c>
    </row>
    <row r="236" spans="2:4">
      <c r="B236">
        <v>-1.178835425991565</v>
      </c>
      <c r="C236">
        <v>-1.229340450292872</v>
      </c>
      <c r="D236">
        <v>-1.8375334274587689</v>
      </c>
    </row>
    <row r="237" spans="2:4">
      <c r="B237">
        <v>-1.4590062820352614</v>
      </c>
      <c r="C237">
        <v>-1.0392684216830348</v>
      </c>
      <c r="D237">
        <v>-1.9172783077242384</v>
      </c>
    </row>
    <row r="238" spans="2:4">
      <c r="B238">
        <v>0.61744532038435462</v>
      </c>
      <c r="C238">
        <v>1.0035851503848083</v>
      </c>
      <c r="D238">
        <v>0.91040834303805451</v>
      </c>
    </row>
    <row r="239" spans="2:4">
      <c r="B239">
        <v>0.87064261501863305</v>
      </c>
      <c r="C239">
        <v>0.85206443676178623</v>
      </c>
      <c r="D239">
        <v>0.85789957118139881</v>
      </c>
    </row>
    <row r="240" spans="2:4">
      <c r="B240">
        <v>0.59233812248878381</v>
      </c>
      <c r="C240">
        <v>0.84709030099670324</v>
      </c>
      <c r="D240">
        <v>0.82427802310316745</v>
      </c>
    </row>
    <row r="241" spans="2:4">
      <c r="B241">
        <v>-1.3380510672595247</v>
      </c>
      <c r="C241">
        <v>1.2813537579792951</v>
      </c>
      <c r="D241">
        <v>1.2198082620808322</v>
      </c>
    </row>
    <row r="242" spans="2:4">
      <c r="B242">
        <v>-0.1904092125311839</v>
      </c>
      <c r="C242">
        <v>-0.29664163470753641</v>
      </c>
      <c r="D242">
        <v>-0.26942838775013744</v>
      </c>
    </row>
    <row r="243" spans="2:4">
      <c r="B243">
        <v>1.0514231647354484</v>
      </c>
      <c r="C243">
        <v>0.64095341907790537</v>
      </c>
      <c r="D243">
        <v>0.62731277488614112</v>
      </c>
    </row>
    <row r="244" spans="2:4">
      <c r="B244">
        <v>1.2441057139076293</v>
      </c>
      <c r="C244">
        <v>-1.2070525427521819</v>
      </c>
      <c r="D244">
        <v>-1.8051448742453329</v>
      </c>
    </row>
    <row r="245" spans="2:4">
      <c r="B245">
        <v>1.8592622145079076</v>
      </c>
      <c r="C245">
        <v>-0.80963685354558645</v>
      </c>
      <c r="D245">
        <v>-2.2295452015207533</v>
      </c>
    </row>
    <row r="246" spans="2:4">
      <c r="B246">
        <v>-1.0450965540002404</v>
      </c>
      <c r="C246">
        <v>0.96805943320606336</v>
      </c>
      <c r="D246">
        <v>0.90476610332362783</v>
      </c>
    </row>
    <row r="247" spans="2:4">
      <c r="B247">
        <v>1.6604010290466249</v>
      </c>
      <c r="C247">
        <v>-0.57246172585991983</v>
      </c>
      <c r="D247">
        <v>-2.3304310598689892</v>
      </c>
    </row>
    <row r="248" spans="2:4">
      <c r="B248">
        <v>-0.96979155794505401</v>
      </c>
      <c r="C248">
        <v>0.90600214018140535</v>
      </c>
      <c r="D248">
        <v>0.82885664582372254</v>
      </c>
    </row>
    <row r="249" spans="2:4">
      <c r="B249">
        <v>1.2645974424667656</v>
      </c>
      <c r="C249">
        <v>-1.0896865789156878</v>
      </c>
      <c r="D249">
        <v>-1.9111744977456979</v>
      </c>
    </row>
    <row r="250" spans="2:4">
      <c r="B250">
        <v>1.0470424574262167</v>
      </c>
      <c r="C250">
        <v>1.1582802545044459</v>
      </c>
      <c r="D250">
        <v>1.1820859249213598</v>
      </c>
    </row>
    <row r="251" spans="2:4">
      <c r="B251">
        <v>-0.28012368222698569</v>
      </c>
      <c r="C251">
        <v>-1.5323078064456102</v>
      </c>
      <c r="D251">
        <v>-1.4385699719215292</v>
      </c>
    </row>
    <row r="252" spans="2:4">
      <c r="B252">
        <v>1.1725144048187981</v>
      </c>
      <c r="C252">
        <v>0.94438721993970187</v>
      </c>
      <c r="D252">
        <v>1.0199698216983533</v>
      </c>
    </row>
    <row r="253" spans="2:4">
      <c r="B253">
        <v>1.4789590374566615</v>
      </c>
      <c r="C253">
        <v>-0.8060834261245311</v>
      </c>
      <c r="D253">
        <v>-2.1409477936680208</v>
      </c>
    </row>
    <row r="254" spans="2:4">
      <c r="B254">
        <v>-0.99973127556020891</v>
      </c>
      <c r="C254">
        <v>1.0002666138370231</v>
      </c>
      <c r="D254">
        <v>0.93344754502425786</v>
      </c>
    </row>
    <row r="255" spans="2:4">
      <c r="B255">
        <v>7.3165046648137777E-2</v>
      </c>
      <c r="C255">
        <v>5.321760420945576E-2</v>
      </c>
      <c r="D255">
        <v>7.3453419085378863E-2</v>
      </c>
    </row>
    <row r="256" spans="2:4">
      <c r="B256">
        <v>1.1983191295207449</v>
      </c>
      <c r="C256">
        <v>1.161749298624269</v>
      </c>
      <c r="D256">
        <v>1.2096165505336069</v>
      </c>
    </row>
    <row r="257" spans="2:4">
      <c r="B257">
        <v>-1.0409339334317265</v>
      </c>
      <c r="C257">
        <v>0.98119472719061884</v>
      </c>
      <c r="D257">
        <v>0.91263913274541264</v>
      </c>
    </row>
    <row r="258" spans="2:4">
      <c r="B258">
        <v>-0.34626675443723798</v>
      </c>
      <c r="C258">
        <v>-1.2319289319516367</v>
      </c>
      <c r="D258">
        <v>-1.7401565330036708</v>
      </c>
    </row>
    <row r="259" spans="2:4">
      <c r="B259">
        <v>-0.64901839014198881</v>
      </c>
      <c r="C259">
        <v>1.2750548223190199</v>
      </c>
      <c r="D259">
        <v>1.2025790914816972</v>
      </c>
    </row>
    <row r="260" spans="2:4">
      <c r="B260">
        <v>1.4908206858672202</v>
      </c>
      <c r="C260">
        <v>-0.69719391207699588</v>
      </c>
      <c r="D260">
        <v>-2.2046000857276384</v>
      </c>
    </row>
    <row r="261" spans="2:4">
      <c r="B261">
        <v>-6.7312035376128884E-2</v>
      </c>
      <c r="C261">
        <v>0.43589798197791008</v>
      </c>
      <c r="D261">
        <v>0.40606032993819591</v>
      </c>
    </row>
    <row r="262" spans="2:4">
      <c r="B262">
        <v>-0.65829116618260741</v>
      </c>
      <c r="C262">
        <v>-1.5830502545576777</v>
      </c>
      <c r="D262">
        <v>-1.3505812046235193</v>
      </c>
    </row>
    <row r="263" spans="2:4">
      <c r="B263">
        <v>-0.40836447710171342</v>
      </c>
      <c r="C263">
        <v>-1.4236172860074312</v>
      </c>
      <c r="D263">
        <v>-1.5129083820334182</v>
      </c>
    </row>
    <row r="264" spans="2:4">
      <c r="B264">
        <v>0.93896173425935858</v>
      </c>
      <c r="C264">
        <v>0.89642230123721167</v>
      </c>
      <c r="D264">
        <v>0.88683365171749251</v>
      </c>
    </row>
    <row r="265" spans="2:4">
      <c r="B265">
        <v>-2.6049079839140177E-2</v>
      </c>
      <c r="C265">
        <v>-1.7035608614663698</v>
      </c>
      <c r="D265">
        <v>-1.3315462776823797</v>
      </c>
    </row>
    <row r="266" spans="2:4">
      <c r="B266">
        <v>1.0712370383553207</v>
      </c>
      <c r="C266">
        <v>-1.03556131221672</v>
      </c>
      <c r="D266">
        <v>-2.0308995188508048</v>
      </c>
    </row>
    <row r="267" spans="2:4">
      <c r="B267">
        <v>-1.1758624487556517</v>
      </c>
      <c r="C267">
        <v>-1.0465200617766119</v>
      </c>
      <c r="D267">
        <v>-1.9075475130140669</v>
      </c>
    </row>
    <row r="268" spans="2:4">
      <c r="B268">
        <v>1.9683544295839965</v>
      </c>
      <c r="C268">
        <v>-0.39501620999092996</v>
      </c>
      <c r="D268">
        <v>-2.6346823472061862</v>
      </c>
    </row>
    <row r="269" spans="2:4">
      <c r="B269">
        <v>0.61705979332376182</v>
      </c>
      <c r="C269">
        <v>1.1349243333624393</v>
      </c>
      <c r="D269">
        <v>1.2319090320557073</v>
      </c>
    </row>
    <row r="270" spans="2:4">
      <c r="B270">
        <v>0.8921615158682632</v>
      </c>
      <c r="C270">
        <v>1.4425344690146935</v>
      </c>
      <c r="D270">
        <v>1.4118661380537865</v>
      </c>
    </row>
    <row r="271" spans="2:4">
      <c r="B271">
        <v>-1.0053866401939699</v>
      </c>
      <c r="C271">
        <v>0.97553123032466316</v>
      </c>
      <c r="D271">
        <v>0.88270105290484424</v>
      </c>
    </row>
    <row r="272" spans="2:4">
      <c r="B272">
        <v>-0.64271199691700032</v>
      </c>
      <c r="C272">
        <v>0.72477696769841016</v>
      </c>
      <c r="D272">
        <v>0.65707218415539714</v>
      </c>
    </row>
    <row r="273" spans="2:4">
      <c r="B273">
        <v>0.83105518563339009</v>
      </c>
      <c r="C273">
        <v>0.9836412204189241</v>
      </c>
      <c r="D273">
        <v>0.88462129384204891</v>
      </c>
    </row>
    <row r="274" spans="2:4">
      <c r="B274">
        <v>-1.2090035468170695</v>
      </c>
      <c r="C274">
        <v>0.90043419431478011</v>
      </c>
      <c r="D274">
        <v>0.89333035402979932</v>
      </c>
    </row>
    <row r="275" spans="2:4">
      <c r="B275">
        <v>-0.69410356116997685</v>
      </c>
      <c r="C275">
        <v>1.3579293459608395</v>
      </c>
      <c r="D275">
        <v>1.277893085191137</v>
      </c>
    </row>
    <row r="276" spans="2:4">
      <c r="B276">
        <v>1.0607668327674142</v>
      </c>
      <c r="C276">
        <v>0.52655254702105658</v>
      </c>
      <c r="D276">
        <v>0.59960075327682782</v>
      </c>
    </row>
    <row r="277" spans="2:4">
      <c r="B277">
        <v>1.3378911507315934</v>
      </c>
      <c r="C277">
        <v>-0.97965506808423763</v>
      </c>
      <c r="D277">
        <v>-2.0856603078817826</v>
      </c>
    </row>
    <row r="278" spans="2:4">
      <c r="B278">
        <v>1.2421686849556863</v>
      </c>
      <c r="C278">
        <v>-0.91864805290535256</v>
      </c>
      <c r="D278">
        <v>-1.9946393165591714</v>
      </c>
    </row>
    <row r="279" spans="2:4">
      <c r="B279">
        <v>-1.041853095870465</v>
      </c>
      <c r="C279">
        <v>-1.3744429732149586</v>
      </c>
      <c r="D279">
        <v>-1.6834245014760525</v>
      </c>
    </row>
    <row r="280" spans="2:4">
      <c r="B280">
        <v>0.8977139456206138</v>
      </c>
      <c r="C280">
        <v>0.52492966984174139</v>
      </c>
      <c r="D280">
        <v>0.49493024744334557</v>
      </c>
    </row>
    <row r="281" spans="2:4">
      <c r="B281">
        <v>-9.3584945589360438E-2</v>
      </c>
      <c r="C281">
        <v>8.8364302215922785E-2</v>
      </c>
      <c r="D281">
        <v>0.11017776915134134</v>
      </c>
    </row>
    <row r="282" spans="2:4">
      <c r="B282">
        <v>1.1669960220544695</v>
      </c>
      <c r="C282">
        <v>1.0016708037767887</v>
      </c>
      <c r="D282">
        <v>0.91674945873193003</v>
      </c>
    </row>
    <row r="283" spans="2:4">
      <c r="B283">
        <v>-0.67606201208714745</v>
      </c>
      <c r="C283">
        <v>1.3366782968801085</v>
      </c>
      <c r="D283">
        <v>1.4175865329972108</v>
      </c>
    </row>
    <row r="284" spans="2:4">
      <c r="B284">
        <v>0.62614118774852812</v>
      </c>
      <c r="C284">
        <v>1.0914486569933044</v>
      </c>
      <c r="D284">
        <v>1.1330175421082798</v>
      </c>
    </row>
    <row r="285" spans="2:4">
      <c r="B285">
        <v>1.3361752831277784</v>
      </c>
      <c r="C285">
        <v>1.1897093447320359</v>
      </c>
      <c r="D285">
        <v>1.1153615358447853</v>
      </c>
    </row>
    <row r="286" spans="2:4">
      <c r="B286">
        <v>-0.17972801765426993</v>
      </c>
      <c r="C286">
        <v>-1.4472061893031032</v>
      </c>
      <c r="D286">
        <v>-1.5680790224285766</v>
      </c>
    </row>
    <row r="287" spans="2:4">
      <c r="B287">
        <v>0.13752478174544205</v>
      </c>
      <c r="C287">
        <v>-0.33936052869581657</v>
      </c>
      <c r="D287">
        <v>-0.31400028970134486</v>
      </c>
    </row>
    <row r="288" spans="2:4">
      <c r="B288">
        <v>-9.9331960547715425E-2</v>
      </c>
      <c r="C288">
        <v>-1.4633821994857437</v>
      </c>
      <c r="D288">
        <v>-1.5073117155954667</v>
      </c>
    </row>
    <row r="289" spans="2:4">
      <c r="B289">
        <v>0.99128844847689668</v>
      </c>
      <c r="C289">
        <v>1.0757175425741781</v>
      </c>
      <c r="D289">
        <v>1.0658298522675369</v>
      </c>
    </row>
    <row r="290" spans="2:4">
      <c r="B290">
        <v>-0.65671014980625009</v>
      </c>
      <c r="C290">
        <v>0.77944797965174462</v>
      </c>
      <c r="D290">
        <v>0.83105421863438478</v>
      </c>
    </row>
    <row r="291" spans="2:4">
      <c r="B291">
        <v>-1.2220064780954381</v>
      </c>
      <c r="C291">
        <v>1.2355661399406552</v>
      </c>
      <c r="D291">
        <v>1.3100215502991512</v>
      </c>
    </row>
    <row r="292" spans="2:4">
      <c r="B292">
        <v>-0.99138816931994389</v>
      </c>
      <c r="C292">
        <v>1.4652262807134093</v>
      </c>
      <c r="D292">
        <v>1.3971055055046009</v>
      </c>
    </row>
    <row r="293" spans="2:4">
      <c r="B293">
        <v>0.58678422211179426</v>
      </c>
      <c r="C293">
        <v>1.0184327015382504</v>
      </c>
      <c r="D293">
        <v>1.0581680322028031</v>
      </c>
    </row>
    <row r="294" spans="2:4">
      <c r="B294">
        <v>-1.3075279337354004</v>
      </c>
      <c r="C294">
        <v>-1.1590235178093615</v>
      </c>
      <c r="D294">
        <v>-1.9271663596420359</v>
      </c>
    </row>
    <row r="295" spans="2:4">
      <c r="B295">
        <v>-0.48266105586662889</v>
      </c>
      <c r="C295">
        <v>-1.4546768437378992</v>
      </c>
      <c r="D295">
        <v>-1.5904254971531269</v>
      </c>
    </row>
    <row r="296" spans="2:4">
      <c r="B296">
        <v>0.16512834938438203</v>
      </c>
      <c r="C296">
        <v>0.36338621620302591</v>
      </c>
      <c r="D296">
        <v>0.35808280769483691</v>
      </c>
    </row>
    <row r="297" spans="2:4">
      <c r="B297">
        <v>0.40117640933021903</v>
      </c>
      <c r="C297">
        <v>-1.6069206894406509</v>
      </c>
      <c r="D297">
        <v>-1.4008097426236215</v>
      </c>
    </row>
    <row r="298" spans="2:4">
      <c r="B298">
        <v>-1.71476038871333</v>
      </c>
      <c r="C298">
        <v>-0.66659178115133899</v>
      </c>
      <c r="D298">
        <v>-2.3307810983323978</v>
      </c>
    </row>
    <row r="299" spans="2:4">
      <c r="B299">
        <v>-1.3557326233204312</v>
      </c>
      <c r="C299">
        <v>1.0836689702554574</v>
      </c>
      <c r="D299">
        <v>1.1717348540754025</v>
      </c>
    </row>
    <row r="300" spans="2:4">
      <c r="B300">
        <v>1.185326776059779</v>
      </c>
      <c r="C300">
        <v>1.0049503193945186</v>
      </c>
      <c r="D300">
        <v>1.0667142120199771</v>
      </c>
    </row>
    <row r="301" spans="2:4">
      <c r="B301">
        <v>-1.208882111405478</v>
      </c>
      <c r="C301">
        <v>0.99886799891938172</v>
      </c>
      <c r="D301">
        <v>0.95845909954041886</v>
      </c>
    </row>
    <row r="302" spans="2:4">
      <c r="B302">
        <v>-9.5329745206981897E-2</v>
      </c>
      <c r="C302">
        <v>-1.3055542506054829</v>
      </c>
      <c r="D302">
        <v>-1.6558017147229198</v>
      </c>
    </row>
    <row r="303" spans="2:4">
      <c r="B303">
        <v>1.2540384684726582</v>
      </c>
      <c r="C303">
        <v>1.3913993925168957</v>
      </c>
      <c r="D303">
        <v>1.3825039589857528</v>
      </c>
    </row>
    <row r="304" spans="2:4">
      <c r="B304">
        <v>-0.36226512699589036</v>
      </c>
      <c r="C304">
        <v>-0.30472552241608569</v>
      </c>
      <c r="D304">
        <v>-0.20728971272092381</v>
      </c>
    </row>
    <row r="305" spans="2:4">
      <c r="B305">
        <v>1.1820251910745194</v>
      </c>
      <c r="C305">
        <v>1.2189550229363963</v>
      </c>
      <c r="D305">
        <v>1.1201468362721503</v>
      </c>
    </row>
    <row r="306" spans="2:4">
      <c r="B306">
        <v>1.1528338924981654</v>
      </c>
      <c r="C306">
        <v>-1.1941942393744922</v>
      </c>
      <c r="D306">
        <v>-1.90270977856474</v>
      </c>
    </row>
    <row r="307" spans="2:4">
      <c r="B307">
        <v>-1.0041918474738258</v>
      </c>
      <c r="C307">
        <v>1.1741023855608903</v>
      </c>
      <c r="D307">
        <v>1.0850666983145305</v>
      </c>
    </row>
    <row r="308" spans="2:4">
      <c r="B308">
        <v>1.3783953441765648</v>
      </c>
      <c r="C308">
        <v>1.1423344844896266</v>
      </c>
      <c r="D308">
        <v>1.0869628097107553</v>
      </c>
    </row>
    <row r="309" spans="2:4">
      <c r="B309">
        <v>-0.89323812024667859</v>
      </c>
      <c r="C309">
        <v>-1.2449425156164176</v>
      </c>
      <c r="D309">
        <v>-1.7608165491203585</v>
      </c>
    </row>
    <row r="310" spans="2:4">
      <c r="B310">
        <v>0.21206999151036143</v>
      </c>
      <c r="C310">
        <v>-1.5993450636804127</v>
      </c>
      <c r="D310">
        <v>-1.3247460232986115</v>
      </c>
    </row>
    <row r="311" spans="2:4">
      <c r="B311">
        <v>1.1579155684448779</v>
      </c>
      <c r="C311">
        <v>-1.3238586893926634</v>
      </c>
      <c r="D311">
        <v>-1.616465840030715</v>
      </c>
    </row>
    <row r="312" spans="2:4">
      <c r="B312">
        <v>0.6217580116353929</v>
      </c>
      <c r="C312">
        <v>-1.5179408510232313</v>
      </c>
      <c r="D312">
        <v>-1.5618526133459092</v>
      </c>
    </row>
    <row r="313" spans="2:4">
      <c r="B313">
        <v>1.0254866493733619</v>
      </c>
      <c r="C313">
        <v>1.0555492460328386</v>
      </c>
      <c r="D313">
        <v>1.1380890171808422</v>
      </c>
    </row>
    <row r="314" spans="2:4">
      <c r="B314">
        <v>1.1185160609893501</v>
      </c>
      <c r="C314">
        <v>-1.2764272470858091</v>
      </c>
      <c r="D314">
        <v>-1.7805978253817043</v>
      </c>
    </row>
    <row r="315" spans="2:4">
      <c r="B315">
        <v>-1.3011717231145059</v>
      </c>
      <c r="C315">
        <v>1.1977656229119387</v>
      </c>
      <c r="D315">
        <v>1.2759755259332817</v>
      </c>
    </row>
    <row r="316" spans="2:4">
      <c r="B316">
        <v>1.0274078445425778</v>
      </c>
      <c r="C316">
        <v>0.96017548961620802</v>
      </c>
      <c r="D316">
        <v>0.93373271534740954</v>
      </c>
    </row>
    <row r="317" spans="2:4">
      <c r="B317">
        <v>0.58479707641527057</v>
      </c>
      <c r="C317">
        <v>-1.4179260131756499</v>
      </c>
      <c r="D317">
        <v>-1.4834868922743292</v>
      </c>
    </row>
    <row r="318" spans="2:4">
      <c r="B318">
        <v>7.9740789879852336E-2</v>
      </c>
      <c r="C318">
        <v>-0.25952554716868392</v>
      </c>
      <c r="D318">
        <v>-0.34277183992462301</v>
      </c>
    </row>
    <row r="319" spans="2:4">
      <c r="B319">
        <v>-0.70357435144155167</v>
      </c>
      <c r="C319">
        <v>1.3424916183151347</v>
      </c>
      <c r="D319">
        <v>1.4241773562314031</v>
      </c>
    </row>
    <row r="320" spans="2:4">
      <c r="B320">
        <v>-0.10291084674620347</v>
      </c>
      <c r="C320">
        <v>-0.14858913275187313</v>
      </c>
      <c r="D320">
        <v>-0.23510695132666676</v>
      </c>
    </row>
    <row r="321" spans="2:4">
      <c r="B321">
        <v>0.53296950412914157</v>
      </c>
      <c r="C321">
        <v>-1.2145135855468416</v>
      </c>
      <c r="D321">
        <v>-1.8320066496330818</v>
      </c>
    </row>
    <row r="322" spans="2:4">
      <c r="B322">
        <v>-1.2210934259751618</v>
      </c>
      <c r="C322">
        <v>1.1434074655079369</v>
      </c>
      <c r="D322">
        <v>1.1245273710365493</v>
      </c>
    </row>
    <row r="323" spans="2:4">
      <c r="B323">
        <v>1.3727875279859414</v>
      </c>
      <c r="C323">
        <v>0.902158849294179</v>
      </c>
      <c r="D323">
        <v>0.87168708024907193</v>
      </c>
    </row>
    <row r="324" spans="2:4">
      <c r="B324">
        <v>1.9501073625870049</v>
      </c>
      <c r="C324">
        <v>-0.59499927767044603</v>
      </c>
      <c r="D324">
        <v>-2.3286721510258062</v>
      </c>
    </row>
    <row r="325" spans="2:4">
      <c r="B325">
        <v>6.7215869668871164E-2</v>
      </c>
      <c r="C325">
        <v>-1.7195296704360901</v>
      </c>
      <c r="D325">
        <v>-1.2676393645990955</v>
      </c>
    </row>
    <row r="326" spans="2:4">
      <c r="B326">
        <v>-1.0814245869445116</v>
      </c>
      <c r="C326">
        <v>0.83496389711203722</v>
      </c>
      <c r="D326">
        <v>0.780925288688603</v>
      </c>
    </row>
    <row r="327" spans="2:4">
      <c r="B327">
        <v>-1.620086548384279</v>
      </c>
      <c r="C327">
        <v>-1.0122078818952474</v>
      </c>
      <c r="D327">
        <v>-2.0458026588909517</v>
      </c>
    </row>
    <row r="328" spans="2:4">
      <c r="B328">
        <v>-0.34558816766366363</v>
      </c>
      <c r="C328">
        <v>-1.6158524882808023</v>
      </c>
      <c r="D328">
        <v>-1.3870571284493736</v>
      </c>
    </row>
    <row r="329" spans="2:4">
      <c r="B329">
        <v>0.63929436364242376</v>
      </c>
      <c r="C329">
        <v>1.3137744685178558</v>
      </c>
      <c r="D329">
        <v>1.2308036555312509</v>
      </c>
    </row>
    <row r="330" spans="2:4">
      <c r="B330">
        <v>-1.008534059394151</v>
      </c>
      <c r="C330">
        <v>-1.3959157236964157</v>
      </c>
      <c r="D330">
        <v>-1.6310546218538011</v>
      </c>
    </row>
    <row r="331" spans="2:4">
      <c r="B331">
        <v>-0.6034052805043757</v>
      </c>
      <c r="C331">
        <v>-1.2434480502881065</v>
      </c>
      <c r="D331">
        <v>-1.6585969904525251</v>
      </c>
    </row>
    <row r="332" spans="2:4">
      <c r="B332">
        <v>0.65857732621952891</v>
      </c>
      <c r="C332">
        <v>-1.4697473795196641</v>
      </c>
      <c r="D332">
        <v>-1.6158316646426316</v>
      </c>
    </row>
    <row r="333" spans="2:4">
      <c r="B333">
        <v>1.3934320001862943</v>
      </c>
      <c r="C333">
        <v>-0.92466808987826021</v>
      </c>
      <c r="D333">
        <v>-1.9763040297241148</v>
      </c>
    </row>
    <row r="334" spans="2:4">
      <c r="B334">
        <v>-0.78740056191560881</v>
      </c>
      <c r="C334">
        <v>0.90796528588164049</v>
      </c>
      <c r="D334">
        <v>0.95012082780360629</v>
      </c>
    </row>
    <row r="335" spans="2:4">
      <c r="B335">
        <v>1.0095267304369788</v>
      </c>
      <c r="C335">
        <v>0.51136533000040196</v>
      </c>
      <c r="D335">
        <v>0.42690826313569541</v>
      </c>
    </row>
    <row r="336" spans="2:4">
      <c r="B336">
        <v>-0.69481666060164571</v>
      </c>
      <c r="C336">
        <v>-1.3201173637465664</v>
      </c>
      <c r="D336">
        <v>-1.6158121033401138</v>
      </c>
    </row>
    <row r="337" spans="2:4">
      <c r="B337">
        <v>-0.9240265047876618</v>
      </c>
      <c r="C337">
        <v>0.68258631587599183</v>
      </c>
      <c r="D337">
        <v>0.67468536726304107</v>
      </c>
    </row>
    <row r="338" spans="2:4">
      <c r="B338">
        <v>-0.59180664672085759</v>
      </c>
      <c r="C338">
        <v>0.8031496031195744</v>
      </c>
      <c r="D338">
        <v>0.80626106473942094</v>
      </c>
    </row>
    <row r="339" spans="2:4">
      <c r="B339">
        <v>0.14757041493430734</v>
      </c>
      <c r="C339">
        <v>-1.6803936521061487</v>
      </c>
      <c r="D339">
        <v>-1.3080562698883214</v>
      </c>
    </row>
    <row r="340" spans="2:4">
      <c r="B340">
        <v>0.9818971729837358</v>
      </c>
      <c r="C340">
        <v>-1.1523128415706214</v>
      </c>
      <c r="D340">
        <v>-1.7572102505232561</v>
      </c>
    </row>
    <row r="341" spans="2:4">
      <c r="B341">
        <v>0.95582340381213515</v>
      </c>
      <c r="C341">
        <v>0.61513349179005916</v>
      </c>
      <c r="D341">
        <v>0.66146539384792291</v>
      </c>
    </row>
    <row r="342" spans="2:4">
      <c r="B342">
        <v>-1.1972417497878518</v>
      </c>
      <c r="C342">
        <v>1.0793560940734743</v>
      </c>
      <c r="D342">
        <v>1.0364480469571127</v>
      </c>
    </row>
    <row r="343" spans="2:4">
      <c r="B343">
        <v>0.86334206456100127</v>
      </c>
      <c r="C343">
        <v>0.58422136119562507</v>
      </c>
      <c r="D343">
        <v>0.61900383631228773</v>
      </c>
    </row>
    <row r="344" spans="2:4">
      <c r="B344">
        <v>1.0106470874424205</v>
      </c>
      <c r="C344">
        <v>0.99872251523750544</v>
      </c>
      <c r="D344">
        <v>0.97952580187095972</v>
      </c>
    </row>
    <row r="345" spans="2:4">
      <c r="B345">
        <v>-0.2364926547750143</v>
      </c>
      <c r="C345">
        <v>9.5495465916401026E-2</v>
      </c>
      <c r="D345">
        <v>0.11593895678576666</v>
      </c>
    </row>
    <row r="346" spans="2:4">
      <c r="B346">
        <v>-1.2837095659188364</v>
      </c>
      <c r="C346">
        <v>1.2670008833463973</v>
      </c>
      <c r="D346">
        <v>1.2171596080707123</v>
      </c>
    </row>
    <row r="347" spans="2:4">
      <c r="B347">
        <v>-0.98161766876555012</v>
      </c>
      <c r="C347">
        <v>0.99506914899580845</v>
      </c>
      <c r="D347">
        <v>0.95314607692313114</v>
      </c>
    </row>
    <row r="348" spans="2:4">
      <c r="B348">
        <v>0.82520673248320286</v>
      </c>
      <c r="C348">
        <v>1.0856210443725536</v>
      </c>
      <c r="D348">
        <v>1.1261001262649619</v>
      </c>
    </row>
    <row r="349" spans="2:4">
      <c r="B349">
        <v>-3.0730829493377861E-2</v>
      </c>
      <c r="C349">
        <v>-4.2107967767861222E-2</v>
      </c>
      <c r="D349">
        <v>4.4800541744570703E-2</v>
      </c>
    </row>
    <row r="350" spans="2:4">
      <c r="B350">
        <v>0.13959254698757514</v>
      </c>
      <c r="C350">
        <v>-0.21196432439297752</v>
      </c>
      <c r="D350">
        <v>-0.16324926272187695</v>
      </c>
    </row>
    <row r="351" spans="2:4">
      <c r="B351">
        <v>-6.026658275493519E-2</v>
      </c>
      <c r="C351">
        <v>-1.7996187194502199E-2</v>
      </c>
      <c r="D351">
        <v>-0.10028574190872744</v>
      </c>
    </row>
    <row r="352" spans="2:4">
      <c r="B352">
        <v>1.9289119313471019</v>
      </c>
      <c r="C352">
        <v>-0.77716051695800625</v>
      </c>
      <c r="D352">
        <v>-2.2161491358706051</v>
      </c>
    </row>
    <row r="353" spans="2:4">
      <c r="B353">
        <v>-0.95864090189163242</v>
      </c>
      <c r="C353">
        <v>1.0050389663959634</v>
      </c>
      <c r="D353">
        <v>0.93572765616148379</v>
      </c>
    </row>
    <row r="354" spans="2:4">
      <c r="B354">
        <v>-0.85978967911333992</v>
      </c>
      <c r="C354">
        <v>1.0362571317335383</v>
      </c>
      <c r="D354">
        <v>1.0015064527146311</v>
      </c>
    </row>
    <row r="355" spans="2:4">
      <c r="B355">
        <v>0.67521322989891863</v>
      </c>
      <c r="C355">
        <v>1.2534527056006193</v>
      </c>
      <c r="D355">
        <v>1.3319703467975781</v>
      </c>
    </row>
    <row r="356" spans="2:4">
      <c r="B356">
        <v>0.95262701217735435</v>
      </c>
      <c r="C356">
        <v>0.52937209747977065</v>
      </c>
      <c r="D356">
        <v>0.53824493209611135</v>
      </c>
    </row>
    <row r="357" spans="2:4">
      <c r="B357">
        <v>-0.23786254271239535</v>
      </c>
      <c r="C357">
        <v>-0.21539105274676293</v>
      </c>
      <c r="D357">
        <v>-0.24420969698074221</v>
      </c>
    </row>
    <row r="358" spans="2:4">
      <c r="B358">
        <v>0.58697633212432265</v>
      </c>
      <c r="C358">
        <v>-1.2867452588340176</v>
      </c>
      <c r="D358">
        <v>-1.7020923350297006</v>
      </c>
    </row>
    <row r="359" spans="2:4">
      <c r="B359">
        <v>1.2260746489301479</v>
      </c>
      <c r="C359">
        <v>0.99979488581282672</v>
      </c>
      <c r="D359">
        <v>0.97453904938282099</v>
      </c>
    </row>
    <row r="360" spans="2:4">
      <c r="B360">
        <v>0.17772366387510863</v>
      </c>
      <c r="C360">
        <v>0.40251447887746439</v>
      </c>
      <c r="D360">
        <v>0.3743950088613649</v>
      </c>
    </row>
    <row r="361" spans="2:4">
      <c r="B361">
        <v>-1.7759447791613638</v>
      </c>
      <c r="C361">
        <v>-0.76666960069808043</v>
      </c>
      <c r="D361">
        <v>-2.2160582765621055</v>
      </c>
    </row>
    <row r="362" spans="2:4">
      <c r="B362">
        <v>0.84537255577378057</v>
      </c>
      <c r="C362">
        <v>1.0592717171778598</v>
      </c>
      <c r="D362">
        <v>1.0828793435256625</v>
      </c>
    </row>
    <row r="363" spans="2:4">
      <c r="B363">
        <v>2.5084412723779636E-3</v>
      </c>
      <c r="C363">
        <v>9.9344928986828257E-3</v>
      </c>
      <c r="D363">
        <v>2.1606007591399121E-2</v>
      </c>
    </row>
    <row r="364" spans="2:4">
      <c r="B364">
        <v>-0.76947240110940784</v>
      </c>
      <c r="C364">
        <v>1.4190553235070227</v>
      </c>
      <c r="D364">
        <v>1.4178513723372861</v>
      </c>
    </row>
    <row r="365" spans="2:4">
      <c r="B365">
        <v>-1.0151688362909472</v>
      </c>
      <c r="C365">
        <v>1.1290569141656959</v>
      </c>
      <c r="D365">
        <v>1.1291226838632353</v>
      </c>
    </row>
    <row r="366" spans="2:4">
      <c r="B366">
        <v>0.32456965232267976</v>
      </c>
      <c r="C366">
        <v>-1.6809957817285117</v>
      </c>
      <c r="D366">
        <v>-1.3625159081681837</v>
      </c>
    </row>
    <row r="367" spans="2:4">
      <c r="B367">
        <v>-0.91923266882076859</v>
      </c>
      <c r="C367">
        <v>-1.369716733197144</v>
      </c>
      <c r="D367">
        <v>-1.5998172990126323</v>
      </c>
    </row>
    <row r="368" spans="2:4">
      <c r="B368">
        <v>-0.99058537525920964</v>
      </c>
      <c r="C368">
        <v>0.90040907268366321</v>
      </c>
      <c r="D368">
        <v>0.86750471179793132</v>
      </c>
    </row>
    <row r="369" spans="2:4">
      <c r="B369">
        <v>-1.1949314712546766</v>
      </c>
      <c r="C369">
        <v>-1.2211570360614743</v>
      </c>
      <c r="D369">
        <v>-1.7505401753670711</v>
      </c>
    </row>
    <row r="370" spans="2:4">
      <c r="B370">
        <v>-0.93107585003599524</v>
      </c>
      <c r="C370">
        <v>-1.1427343693331624</v>
      </c>
      <c r="D370">
        <v>-1.9031618880571057</v>
      </c>
    </row>
    <row r="371" spans="2:4">
      <c r="B371">
        <v>-8.6565147462613609E-2</v>
      </c>
      <c r="C371">
        <v>-0.33627351713450609</v>
      </c>
      <c r="D371">
        <v>-0.29277376991314796</v>
      </c>
    </row>
    <row r="372" spans="2:4">
      <c r="B372">
        <v>-0.29980148290531733</v>
      </c>
      <c r="C372">
        <v>-0.37206444431267938</v>
      </c>
      <c r="D372">
        <v>-0.34322377299595885</v>
      </c>
    </row>
    <row r="373" spans="2:4">
      <c r="B373">
        <v>-1.1212135837651185</v>
      </c>
      <c r="C373">
        <v>1.0864957318849529</v>
      </c>
      <c r="D373">
        <v>1.0602876382855366</v>
      </c>
    </row>
    <row r="374" spans="2:4">
      <c r="B374">
        <v>-0.18030429509124044</v>
      </c>
      <c r="C374">
        <v>-0.17809899432965012</v>
      </c>
      <c r="D374">
        <v>-9.3184616602104309E-2</v>
      </c>
    </row>
    <row r="375" spans="2:4">
      <c r="B375">
        <v>-0.14601435997725426</v>
      </c>
      <c r="C375">
        <v>-4.862062279450375E-2</v>
      </c>
      <c r="D375">
        <v>1.9084840101761334E-2</v>
      </c>
    </row>
    <row r="376" spans="2:4">
      <c r="B376">
        <v>-0.15938606643490938</v>
      </c>
      <c r="C376">
        <v>0.24423038753669957</v>
      </c>
      <c r="D376">
        <v>0.31713450729370363</v>
      </c>
    </row>
    <row r="377" spans="2:4">
      <c r="B377">
        <v>-0.83347027314060107</v>
      </c>
      <c r="C377">
        <v>1.348137439758017</v>
      </c>
      <c r="D377">
        <v>1.3535159947289743</v>
      </c>
    </row>
    <row r="378" spans="2:4">
      <c r="B378">
        <v>0.7158040446229279</v>
      </c>
      <c r="C378">
        <v>-1.3286505120624226</v>
      </c>
      <c r="D378">
        <v>-1.5762380460226539</v>
      </c>
    </row>
    <row r="379" spans="2:4">
      <c r="B379">
        <v>-0.19919214144565117</v>
      </c>
      <c r="C379">
        <v>-0.29436173166958568</v>
      </c>
      <c r="D379">
        <v>-0.25088065034123092</v>
      </c>
    </row>
    <row r="380" spans="2:4">
      <c r="B380">
        <v>0.68873134337743958</v>
      </c>
      <c r="C380">
        <v>1.0145370605348667</v>
      </c>
      <c r="D380">
        <v>1.0664868633908278</v>
      </c>
    </row>
    <row r="381" spans="2:4">
      <c r="B381">
        <v>-0.57014005957171321</v>
      </c>
      <c r="C381">
        <v>-1.3922190772919061</v>
      </c>
      <c r="D381">
        <v>-1.5479812461100442</v>
      </c>
    </row>
    <row r="382" spans="2:4">
      <c r="B382">
        <v>0.68170436107199639</v>
      </c>
      <c r="C382">
        <v>1.1679265663222556</v>
      </c>
      <c r="D382">
        <v>1.0697307098618853</v>
      </c>
    </row>
    <row r="383" spans="2:4">
      <c r="B383">
        <v>-5.8422374845292509E-2</v>
      </c>
      <c r="C383">
        <v>-1.074240959599416E-2</v>
      </c>
      <c r="D383">
        <v>3.8065801236072665E-2</v>
      </c>
    </row>
    <row r="384" spans="2:4">
      <c r="B384">
        <v>-0.11074092858535392</v>
      </c>
      <c r="C384">
        <v>0.22219454404825881</v>
      </c>
      <c r="D384">
        <v>0.32191035918353661</v>
      </c>
    </row>
    <row r="385" spans="2:4">
      <c r="B385">
        <v>-0.63628432335625196</v>
      </c>
      <c r="C385">
        <v>1.078090429533002</v>
      </c>
      <c r="D385">
        <v>1.0222667573659765</v>
      </c>
    </row>
    <row r="386" spans="2:4">
      <c r="B386">
        <v>-0.13505531762915757</v>
      </c>
      <c r="C386">
        <v>1.2471000881238044E-2</v>
      </c>
      <c r="D386">
        <v>-7.1078106660092122E-2</v>
      </c>
    </row>
    <row r="387" spans="2:4">
      <c r="B387">
        <v>0.24796595660551199</v>
      </c>
      <c r="C387">
        <v>-0.40218932037638699</v>
      </c>
      <c r="D387">
        <v>-0.35945654756320838</v>
      </c>
    </row>
    <row r="388" spans="2:4">
      <c r="B388">
        <v>-1.5360552351921797E-2</v>
      </c>
      <c r="C388">
        <v>-1.6635546683829112</v>
      </c>
      <c r="D388">
        <v>-1.3308153171295465</v>
      </c>
    </row>
    <row r="389" spans="2:4">
      <c r="B389">
        <v>-0.55166594078764319</v>
      </c>
      <c r="C389">
        <v>-1.4654610550388822</v>
      </c>
      <c r="D389">
        <v>-1.4574985408099239</v>
      </c>
    </row>
    <row r="390" spans="2:4">
      <c r="B390">
        <v>-5.4981464670015388E-3</v>
      </c>
      <c r="C390">
        <v>-7.7228958132801971E-3</v>
      </c>
      <c r="D390">
        <v>-9.2650526074798262E-2</v>
      </c>
    </row>
    <row r="391" spans="2:4">
      <c r="B391">
        <v>-0.39110901625826955</v>
      </c>
      <c r="C391">
        <v>-1.4975855444695303</v>
      </c>
      <c r="D391">
        <v>-1.5728908496538674</v>
      </c>
    </row>
    <row r="392" spans="2:4">
      <c r="B392">
        <v>-1.1159935436226507</v>
      </c>
      <c r="C392">
        <v>0.91002118749740379</v>
      </c>
      <c r="D392">
        <v>0.87129912117226826</v>
      </c>
    </row>
    <row r="393" spans="2:4">
      <c r="B393">
        <v>1.3233872462742409</v>
      </c>
      <c r="C393">
        <v>0.73706860109233818</v>
      </c>
      <c r="D393">
        <v>0.78945401918610147</v>
      </c>
    </row>
    <row r="394" spans="2:4">
      <c r="B394">
        <v>0.85810517065891911</v>
      </c>
      <c r="C394">
        <v>0.74694317014195977</v>
      </c>
      <c r="D394">
        <v>0.75744289872941584</v>
      </c>
    </row>
    <row r="395" spans="2:4">
      <c r="B395">
        <v>-0.41793411710642825</v>
      </c>
      <c r="C395">
        <v>7.2115713176823235E-2</v>
      </c>
      <c r="D395">
        <v>0.12123295262506513</v>
      </c>
    </row>
    <row r="396" spans="2:4">
      <c r="B396">
        <v>-1.6075832233764231</v>
      </c>
      <c r="C396">
        <v>-0.9776425303748647</v>
      </c>
      <c r="D396">
        <v>-2.1138631793114517</v>
      </c>
    </row>
    <row r="397" spans="2:4">
      <c r="B397">
        <v>-1.010717206178402</v>
      </c>
      <c r="C397">
        <v>1.001021084986248</v>
      </c>
      <c r="D397">
        <v>0.97790196810904229</v>
      </c>
    </row>
    <row r="398" spans="2:4">
      <c r="B398">
        <v>6.7540936597764445E-2</v>
      </c>
      <c r="C398">
        <v>-0.11524042547886597</v>
      </c>
      <c r="D398">
        <v>-1.8255475095672172E-2</v>
      </c>
    </row>
    <row r="399" spans="2:4">
      <c r="B399">
        <v>1.0620273634531394</v>
      </c>
      <c r="C399">
        <v>1.046039198347082</v>
      </c>
      <c r="D399">
        <v>0.95186958250933662</v>
      </c>
    </row>
    <row r="400" spans="2:4">
      <c r="B400">
        <v>-0.96609790110960603</v>
      </c>
      <c r="C400">
        <v>-1.0886487303125616</v>
      </c>
      <c r="D400">
        <v>-2.004194075748237</v>
      </c>
    </row>
    <row r="401" spans="2:4">
      <c r="B401">
        <v>-0.23094154856519689</v>
      </c>
      <c r="C401">
        <v>0.4019909828699692</v>
      </c>
      <c r="D401">
        <v>0.49306022376134384</v>
      </c>
    </row>
    <row r="402" spans="2:4">
      <c r="B402">
        <v>1.8184170457534492</v>
      </c>
      <c r="C402">
        <v>-0.52067571956161296</v>
      </c>
      <c r="D402">
        <v>-2.4806131641756757</v>
      </c>
    </row>
    <row r="403" spans="2:4">
      <c r="B403">
        <v>-1.5992711284197867</v>
      </c>
      <c r="C403">
        <v>-0.87760406681652237</v>
      </c>
      <c r="D403">
        <v>-2.2108595490191219</v>
      </c>
    </row>
    <row r="404" spans="2:4">
      <c r="B404">
        <v>-0.7869001473300159</v>
      </c>
      <c r="C404">
        <v>-1.3878072931093515</v>
      </c>
      <c r="D404">
        <v>-1.6999528523639424</v>
      </c>
    </row>
    <row r="405" spans="2:4">
      <c r="B405">
        <v>-0.64632669603452086</v>
      </c>
      <c r="C405">
        <v>-1.5156208460482778</v>
      </c>
      <c r="D405">
        <v>-1.3944078184633506</v>
      </c>
    </row>
    <row r="406" spans="2:4">
      <c r="B406">
        <v>-1.6874094312079251</v>
      </c>
      <c r="C406">
        <v>-0.69973146195735791</v>
      </c>
      <c r="D406">
        <v>-2.3864181783075629</v>
      </c>
    </row>
    <row r="407" spans="2:4">
      <c r="B407">
        <v>-9.0794780757278204E-2</v>
      </c>
      <c r="C407">
        <v>-1.5206308266599076</v>
      </c>
      <c r="D407">
        <v>-1.5225128640202461</v>
      </c>
    </row>
    <row r="408" spans="2:4">
      <c r="B408">
        <v>-1.2501147706559574</v>
      </c>
      <c r="C408">
        <v>1.0782270489232653</v>
      </c>
      <c r="D408">
        <v>1.1776032693889029</v>
      </c>
    </row>
    <row r="409" spans="2:4">
      <c r="B409">
        <v>1.0989378766907669</v>
      </c>
      <c r="C409">
        <v>1.2696973293528684</v>
      </c>
      <c r="D409">
        <v>1.3511395955200098</v>
      </c>
    </row>
    <row r="410" spans="2:4">
      <c r="B410">
        <v>-1.2077615982852876</v>
      </c>
      <c r="C410">
        <v>-1.3240514948123927</v>
      </c>
      <c r="D410">
        <v>-1.6344948552224925</v>
      </c>
    </row>
    <row r="411" spans="2:4">
      <c r="B411">
        <v>-1.1618330956866008</v>
      </c>
      <c r="C411">
        <v>1.3360417352883383</v>
      </c>
      <c r="D411">
        <v>1.2398391144477068</v>
      </c>
    </row>
    <row r="412" spans="2:4">
      <c r="B412">
        <v>2.964596776291728E-2</v>
      </c>
      <c r="C412">
        <v>-1.5529075076805243</v>
      </c>
      <c r="D412">
        <v>-1.3889627083435838</v>
      </c>
    </row>
    <row r="413" spans="2:4">
      <c r="B413">
        <v>-1.7137853247113526</v>
      </c>
      <c r="C413">
        <v>-0.57354883686418912</v>
      </c>
      <c r="D413">
        <v>-2.4428942460821634</v>
      </c>
    </row>
    <row r="414" spans="2:4">
      <c r="B414">
        <v>-1.3092835852094156</v>
      </c>
      <c r="C414">
        <v>1.2265871858178325</v>
      </c>
      <c r="D414">
        <v>1.2914307984244697</v>
      </c>
    </row>
    <row r="415" spans="2:4">
      <c r="B415">
        <v>-1.0302434169177608</v>
      </c>
      <c r="C415">
        <v>0.74924365089897571</v>
      </c>
      <c r="D415">
        <v>0.65083536250673735</v>
      </c>
    </row>
    <row r="416" spans="2:4">
      <c r="B416">
        <v>0.2518328258540829</v>
      </c>
      <c r="C416">
        <v>-0.22001079504718801</v>
      </c>
      <c r="D416">
        <v>-0.1924683098668771</v>
      </c>
    </row>
    <row r="417" spans="2:4">
      <c r="B417">
        <v>1.0241477566290773</v>
      </c>
      <c r="C417">
        <v>0.83901764064928741</v>
      </c>
      <c r="D417">
        <v>0.93389690980682372</v>
      </c>
    </row>
    <row r="418" spans="2:4">
      <c r="B418">
        <v>-0.22370869340375066</v>
      </c>
      <c r="C418">
        <v>-1.2606754268213338</v>
      </c>
      <c r="D418">
        <v>-1.6405735689288774</v>
      </c>
    </row>
    <row r="419" spans="2:4">
      <c r="B419">
        <v>1.1414335460759979</v>
      </c>
      <c r="C419">
        <v>1.1881308083041515</v>
      </c>
      <c r="D419">
        <v>1.0888889389895777</v>
      </c>
    </row>
    <row r="420" spans="2:4">
      <c r="B420">
        <v>-1.2982911434955895</v>
      </c>
      <c r="C420">
        <v>-0.99098433137953001</v>
      </c>
      <c r="D420">
        <v>-2.0770741863587152</v>
      </c>
    </row>
    <row r="421" spans="2:4">
      <c r="B421">
        <v>-0.34038707753643394</v>
      </c>
      <c r="C421">
        <v>-1.5501275233103042</v>
      </c>
      <c r="D421">
        <v>-1.508771482820801</v>
      </c>
    </row>
    <row r="422" spans="2:4">
      <c r="B422">
        <v>0.6228303131647408</v>
      </c>
      <c r="C422">
        <v>-1.3474679096511941</v>
      </c>
      <c r="D422">
        <v>-1.5781599010198002</v>
      </c>
    </row>
    <row r="423" spans="2:4">
      <c r="B423">
        <v>1.3775825849658836</v>
      </c>
      <c r="C423">
        <v>0.9860525958456593</v>
      </c>
      <c r="D423">
        <v>1.0398048771994683</v>
      </c>
    </row>
    <row r="424" spans="2:4">
      <c r="B424">
        <v>1.1417793354294921</v>
      </c>
      <c r="C424">
        <v>0.91821147671211834</v>
      </c>
      <c r="D424">
        <v>0.96962922666929985</v>
      </c>
    </row>
    <row r="425" spans="2:4">
      <c r="B425">
        <v>-0.80085974615364774</v>
      </c>
      <c r="C425">
        <v>1.1416130453871434</v>
      </c>
      <c r="D425">
        <v>1.1659805510949215</v>
      </c>
    </row>
    <row r="426" spans="2:4">
      <c r="B426">
        <v>-0.19242111911730045</v>
      </c>
      <c r="C426">
        <v>-0.38070414072073649</v>
      </c>
      <c r="D426">
        <v>-0.4640461633324961</v>
      </c>
    </row>
    <row r="427" spans="2:4">
      <c r="B427">
        <v>-0.26034195953980088</v>
      </c>
      <c r="C427">
        <v>-1.2486097773867604</v>
      </c>
      <c r="D427">
        <v>-1.7177054694755989</v>
      </c>
    </row>
    <row r="428" spans="2:4">
      <c r="B428">
        <v>0.59683516016229987</v>
      </c>
      <c r="C428">
        <v>-1.440041626824788</v>
      </c>
      <c r="D428">
        <v>-1.5353832108920671</v>
      </c>
    </row>
    <row r="429" spans="2:4">
      <c r="B429">
        <v>-1.9571164543740451</v>
      </c>
      <c r="C429">
        <v>-0.64019416942071161</v>
      </c>
      <c r="D429">
        <v>-2.35634982500881</v>
      </c>
    </row>
    <row r="430" spans="2:4">
      <c r="B430">
        <v>-1.9603835544548929</v>
      </c>
      <c r="C430">
        <v>-0.28916108349275926</v>
      </c>
      <c r="D430">
        <v>-2.7493798980076503</v>
      </c>
    </row>
    <row r="431" spans="2:4">
      <c r="B431">
        <v>0.26711663033643807</v>
      </c>
      <c r="C431">
        <v>0.39995810586263447</v>
      </c>
      <c r="D431">
        <v>0.46169724304930326</v>
      </c>
    </row>
    <row r="432" spans="2:4">
      <c r="B432">
        <v>-0.23075498593971133</v>
      </c>
      <c r="C432">
        <v>-1.582627468752694</v>
      </c>
      <c r="D432">
        <v>-1.3568816073834704</v>
      </c>
    </row>
    <row r="433" spans="2:4">
      <c r="B433">
        <v>-1.0136504268885309</v>
      </c>
      <c r="C433">
        <v>1.0148302838511483</v>
      </c>
      <c r="D433">
        <v>0.93947634003848735</v>
      </c>
    </row>
    <row r="434" spans="2:4">
      <c r="B434">
        <v>0.2584912985603034</v>
      </c>
      <c r="C434">
        <v>-0.29247408647011403</v>
      </c>
      <c r="D434">
        <v>-0.22513662148653898</v>
      </c>
    </row>
    <row r="435" spans="2:4">
      <c r="B435">
        <v>0.99388169612228672</v>
      </c>
      <c r="C435">
        <v>0.98941104692962756</v>
      </c>
      <c r="D435">
        <v>0.9031487484378441</v>
      </c>
    </row>
    <row r="436" spans="2:4">
      <c r="B436">
        <v>0.15752741677144075</v>
      </c>
      <c r="C436">
        <v>0.18014588165780018</v>
      </c>
      <c r="D436">
        <v>0.22988995535516601</v>
      </c>
    </row>
    <row r="437" spans="2:4">
      <c r="B437">
        <v>-0.4763625212945044</v>
      </c>
      <c r="C437">
        <v>-1.4492647394556566</v>
      </c>
      <c r="D437">
        <v>-1.4635016912808627</v>
      </c>
    </row>
    <row r="438" spans="2:4">
      <c r="B438">
        <v>-0.10155437095090747</v>
      </c>
      <c r="C438">
        <v>-1.5193180952012901</v>
      </c>
      <c r="D438">
        <v>-1.4480557143663626</v>
      </c>
    </row>
    <row r="439" spans="2:4">
      <c r="B439">
        <v>0.17566943122074008</v>
      </c>
      <c r="C439">
        <v>-1.5002139350054104</v>
      </c>
      <c r="D439">
        <v>-1.449037410562926</v>
      </c>
    </row>
    <row r="440" spans="2:4">
      <c r="B440">
        <v>-0.54797747870907187</v>
      </c>
      <c r="C440">
        <v>-1.4006943160687793</v>
      </c>
      <c r="D440">
        <v>-1.6199745814529027</v>
      </c>
    </row>
    <row r="441" spans="2:4">
      <c r="B441">
        <v>-1.220620153320513</v>
      </c>
      <c r="C441">
        <v>0.76334963459264193</v>
      </c>
      <c r="D441">
        <v>0.67266957692078955</v>
      </c>
    </row>
    <row r="442" spans="2:4">
      <c r="B442">
        <v>-0.41689936956390738</v>
      </c>
      <c r="C442">
        <v>-1.2567092395979613</v>
      </c>
      <c r="D442">
        <v>-1.6705419637834951</v>
      </c>
    </row>
    <row r="443" spans="2:4">
      <c r="B443">
        <v>1.0506466324380044</v>
      </c>
      <c r="C443">
        <v>1.0354058970172113</v>
      </c>
      <c r="D443">
        <v>0.98333235012238529</v>
      </c>
    </row>
    <row r="444" spans="2:4">
      <c r="B444">
        <v>-1.1079471659378144</v>
      </c>
      <c r="C444">
        <v>0.55156856169464663</v>
      </c>
      <c r="D444">
        <v>0.48915630632086321</v>
      </c>
    </row>
    <row r="445" spans="2:4">
      <c r="B445">
        <v>-1.9446348394267261</v>
      </c>
      <c r="C445">
        <v>-0.39635712955521379</v>
      </c>
      <c r="D445">
        <v>-2.5991126488717091</v>
      </c>
    </row>
    <row r="446" spans="2:4">
      <c r="B446">
        <v>0.2218351406045258</v>
      </c>
      <c r="C446">
        <v>-1.545548748081119</v>
      </c>
      <c r="D446">
        <v>-1.4994367751101616</v>
      </c>
    </row>
    <row r="447" spans="2:4">
      <c r="B447">
        <v>-1.6456839456222951</v>
      </c>
      <c r="C447">
        <v>-0.81037623940042769</v>
      </c>
      <c r="D447">
        <v>-2.2082835720897878</v>
      </c>
    </row>
    <row r="448" spans="2:4">
      <c r="B448">
        <v>0.19445690485117426</v>
      </c>
      <c r="C448">
        <v>0.27008246717777712</v>
      </c>
      <c r="D448">
        <v>0.18687259723701191</v>
      </c>
    </row>
    <row r="449" spans="2:4">
      <c r="B449">
        <v>-1.9791512791998684</v>
      </c>
      <c r="C449">
        <v>-0.40372543722757703</v>
      </c>
      <c r="D449">
        <v>-2.5950697799316274</v>
      </c>
    </row>
    <row r="450" spans="2:4">
      <c r="B450">
        <v>1.1587313701518973</v>
      </c>
      <c r="C450">
        <v>1.1831900955846399</v>
      </c>
      <c r="D450">
        <v>1.2266172476082906</v>
      </c>
    </row>
    <row r="451" spans="2:4">
      <c r="B451">
        <v>1.4587815697304904</v>
      </c>
      <c r="C451">
        <v>-0.84315688852094972</v>
      </c>
      <c r="D451">
        <v>-2.2124780507538011</v>
      </c>
    </row>
    <row r="452" spans="2:4">
      <c r="B452">
        <v>1.7086976277641952</v>
      </c>
      <c r="C452">
        <v>-0.48765864122655056</v>
      </c>
      <c r="D452">
        <v>-2.4196703251963871</v>
      </c>
    </row>
    <row r="453" spans="2:4">
      <c r="B453">
        <v>-1.2217514374873908</v>
      </c>
      <c r="C453">
        <v>1.2338398480960278</v>
      </c>
      <c r="D453">
        <v>1.1838394163581651</v>
      </c>
    </row>
    <row r="454" spans="2:4">
      <c r="B454">
        <v>-1.05786700733006E-2</v>
      </c>
      <c r="C454">
        <v>-1.3173941013937354</v>
      </c>
      <c r="D454">
        <v>-1.6710156646721528</v>
      </c>
    </row>
    <row r="455" spans="2:4">
      <c r="B455">
        <v>1.3418838355895173</v>
      </c>
      <c r="C455">
        <v>1.3256166195260857</v>
      </c>
      <c r="D455">
        <v>1.4117667874318112</v>
      </c>
    </row>
    <row r="456" spans="2:4">
      <c r="B456">
        <v>-1.7694842698983848</v>
      </c>
      <c r="C456">
        <v>-0.6348321699181444</v>
      </c>
      <c r="D456">
        <v>-2.2720427869476505</v>
      </c>
    </row>
    <row r="457" spans="2:4">
      <c r="B457">
        <v>-1.1983929057605565</v>
      </c>
      <c r="C457">
        <v>-1.2152330460568326</v>
      </c>
      <c r="D457">
        <v>-1.7627854263101337</v>
      </c>
    </row>
    <row r="458" spans="2:4">
      <c r="B458">
        <v>1.2844932101403939</v>
      </c>
      <c r="C458">
        <v>0.89083570669002043</v>
      </c>
      <c r="D458">
        <v>0.85733872401590605</v>
      </c>
    </row>
    <row r="459" spans="2:4">
      <c r="B459">
        <v>1.0180731877193541</v>
      </c>
      <c r="C459">
        <v>0.98999681271611284</v>
      </c>
      <c r="D459">
        <v>0.96261427329386151</v>
      </c>
    </row>
    <row r="460" spans="2:4">
      <c r="B460">
        <v>0.18746422557160258</v>
      </c>
      <c r="C460">
        <v>-1.6436790380982389</v>
      </c>
      <c r="D460">
        <v>-1.3203437245328273</v>
      </c>
    </row>
    <row r="461" spans="2:4">
      <c r="B461">
        <v>0.93570945447545228</v>
      </c>
      <c r="C461">
        <v>0.64490454558319898</v>
      </c>
      <c r="D461">
        <v>0.6046316179962784</v>
      </c>
    </row>
    <row r="462" spans="2:4">
      <c r="B462">
        <v>0.13910708536942407</v>
      </c>
      <c r="C462">
        <v>0.14751819892002932</v>
      </c>
      <c r="D462">
        <v>0.21715834634992026</v>
      </c>
    </row>
    <row r="463" spans="2:4">
      <c r="B463">
        <v>1.0768874745043129</v>
      </c>
      <c r="C463">
        <v>0.79807294418537689</v>
      </c>
      <c r="D463">
        <v>0.77532024802608113</v>
      </c>
    </row>
    <row r="464" spans="2:4">
      <c r="B464">
        <v>0.99276616624778224</v>
      </c>
      <c r="C464">
        <v>0.98328151954174381</v>
      </c>
      <c r="D464">
        <v>0.96046213202480568</v>
      </c>
    </row>
    <row r="465" spans="2:4">
      <c r="B465">
        <v>-0.32218365466980464</v>
      </c>
      <c r="C465">
        <v>7.2375087932946003E-2</v>
      </c>
      <c r="D465">
        <v>1.4290415080526683E-2</v>
      </c>
    </row>
    <row r="466" spans="2:4">
      <c r="B466">
        <v>-1.0814722067639939</v>
      </c>
      <c r="C466">
        <v>1.3358506905498155</v>
      </c>
      <c r="D466">
        <v>1.2989942146815532</v>
      </c>
    </row>
    <row r="467" spans="2:4">
      <c r="B467">
        <v>-1.4583708182908595</v>
      </c>
      <c r="C467">
        <v>-0.98571616988415678</v>
      </c>
      <c r="D467">
        <v>-1.9715741643470637</v>
      </c>
    </row>
    <row r="468" spans="2:4">
      <c r="B468">
        <v>0.6352808172814548</v>
      </c>
      <c r="C468">
        <v>-1.5858511672111715</v>
      </c>
      <c r="D468">
        <v>-1.36893851594175</v>
      </c>
    </row>
    <row r="469" spans="2:4">
      <c r="B469">
        <v>-1.0784333660267293</v>
      </c>
      <c r="C469">
        <v>-1.3860663859612401</v>
      </c>
      <c r="D469">
        <v>-1.5647104022818525</v>
      </c>
    </row>
    <row r="470" spans="2:4">
      <c r="B470">
        <v>0.5975095578469336</v>
      </c>
      <c r="C470">
        <v>-1.3121002048408843</v>
      </c>
      <c r="D470">
        <v>-1.6837866085659483</v>
      </c>
    </row>
    <row r="471" spans="2:4">
      <c r="B471">
        <v>0.97748228914867519</v>
      </c>
      <c r="C471">
        <v>1.1183831756510338</v>
      </c>
      <c r="D471">
        <v>1.0307661141077555</v>
      </c>
    </row>
    <row r="472" spans="2:4">
      <c r="B472">
        <v>-0.63900735741481185</v>
      </c>
      <c r="C472">
        <v>-1.5403629433296611</v>
      </c>
      <c r="D472">
        <v>-1.4963268987203027</v>
      </c>
    </row>
    <row r="473" spans="2:4">
      <c r="B473">
        <v>1.1156596499495208</v>
      </c>
      <c r="C473">
        <v>-1.0618416721995512</v>
      </c>
      <c r="D473">
        <v>-1.9835211794993317</v>
      </c>
    </row>
    <row r="474" spans="2:4">
      <c r="B474">
        <v>1.0910795766832961</v>
      </c>
      <c r="C474">
        <v>0.81926581744851246</v>
      </c>
      <c r="D474">
        <v>0.84655270114822012</v>
      </c>
    </row>
    <row r="475" spans="2:4">
      <c r="B475">
        <v>-1.0625079427845776</v>
      </c>
      <c r="C475">
        <v>-1.1122242819378645</v>
      </c>
      <c r="D475">
        <v>-1.9076786753162249</v>
      </c>
    </row>
    <row r="476" spans="2:4">
      <c r="B476">
        <v>0.95863749417610156</v>
      </c>
      <c r="C476">
        <v>1.4492884885665922</v>
      </c>
      <c r="D476">
        <v>1.3964040791994854</v>
      </c>
    </row>
    <row r="477" spans="2:4">
      <c r="B477">
        <v>1.5676726321689785</v>
      </c>
      <c r="C477">
        <v>-0.7749443013334617</v>
      </c>
      <c r="D477">
        <v>-2.1903716296542464</v>
      </c>
    </row>
    <row r="478" spans="2:4">
      <c r="B478">
        <v>-0.43394683366010278</v>
      </c>
      <c r="C478">
        <v>0.15755784267611458</v>
      </c>
      <c r="D478">
        <v>9.3856402026076161E-2</v>
      </c>
    </row>
    <row r="479" spans="2:4">
      <c r="B479">
        <v>-0.82323796496335389</v>
      </c>
      <c r="C479">
        <v>0.72147697797167698</v>
      </c>
      <c r="D479">
        <v>0.80519130712031972</v>
      </c>
    </row>
    <row r="480" spans="2:4">
      <c r="B480">
        <v>-3.1934190891167072E-2</v>
      </c>
      <c r="C480">
        <v>-0.17761667011857743</v>
      </c>
      <c r="D480">
        <v>-0.247704964430004</v>
      </c>
    </row>
    <row r="481" spans="2:4">
      <c r="B481">
        <v>-0.50396354263648391</v>
      </c>
      <c r="C481">
        <v>-1.4668697358466809</v>
      </c>
      <c r="D481">
        <v>-1.4482637989209841</v>
      </c>
    </row>
    <row r="482" spans="2:4">
      <c r="B482">
        <v>-0.96414874795610817</v>
      </c>
      <c r="C482">
        <v>1.0166744428876899</v>
      </c>
      <c r="D482">
        <v>1.0445180540396013</v>
      </c>
    </row>
    <row r="483" spans="2:4">
      <c r="B483">
        <v>-1.3408880185107264</v>
      </c>
      <c r="C483">
        <v>1.1202009086394968</v>
      </c>
      <c r="D483">
        <v>1.0898889628835309</v>
      </c>
    </row>
    <row r="484" spans="2:4">
      <c r="B484">
        <v>-0.9610222062019218</v>
      </c>
      <c r="C484">
        <v>1.0784557810304551</v>
      </c>
      <c r="D484">
        <v>1.1589649688005312</v>
      </c>
    </row>
    <row r="485" spans="2:4">
      <c r="B485">
        <v>-1.1913201590068638</v>
      </c>
      <c r="C485">
        <v>-0.9408827101557391</v>
      </c>
      <c r="D485">
        <v>-2.0233862368877173</v>
      </c>
    </row>
    <row r="486" spans="2:4">
      <c r="B486">
        <v>-0.62683994555845857</v>
      </c>
      <c r="C486">
        <v>-1.1634361361669052</v>
      </c>
      <c r="D486">
        <v>-1.7512426749054666</v>
      </c>
    </row>
    <row r="487" spans="2:4">
      <c r="B487">
        <v>1.272165768314153</v>
      </c>
      <c r="C487">
        <v>-1.0626958405167501</v>
      </c>
      <c r="D487">
        <v>-2.0120294061688071</v>
      </c>
    </row>
    <row r="488" spans="2:4">
      <c r="B488">
        <v>-1.0568638297616397</v>
      </c>
      <c r="C488">
        <v>1.2971197849309917</v>
      </c>
      <c r="D488">
        <v>1.3795699042205611</v>
      </c>
    </row>
    <row r="489" spans="2:4">
      <c r="B489">
        <v>-2.5921876748881221E-2</v>
      </c>
      <c r="C489">
        <v>5.9062603501808366E-3</v>
      </c>
      <c r="D489">
        <v>1.7487054258978046E-2</v>
      </c>
    </row>
    <row r="490" spans="2:4">
      <c r="B490">
        <v>-0.79309530659831751</v>
      </c>
      <c r="C490">
        <v>0.89416247743764476</v>
      </c>
      <c r="D490">
        <v>0.82007113755797545</v>
      </c>
    </row>
    <row r="491" spans="2:4">
      <c r="B491">
        <v>-1.1975470825417025</v>
      </c>
      <c r="C491">
        <v>0.66244925454913717</v>
      </c>
      <c r="D491">
        <v>0.66539062099720425</v>
      </c>
    </row>
    <row r="492" spans="2:4">
      <c r="B492">
        <v>1.7281192331574857</v>
      </c>
      <c r="C492">
        <v>-0.85181804359433921</v>
      </c>
      <c r="D492">
        <v>-2.1216774259972411</v>
      </c>
    </row>
    <row r="493" spans="2:4">
      <c r="B493">
        <v>0.92105826299479587</v>
      </c>
      <c r="C493">
        <v>1.1603691280172006</v>
      </c>
      <c r="D493">
        <v>1.0990778957078964</v>
      </c>
    </row>
    <row r="494" spans="2:4">
      <c r="B494">
        <v>1.1941934331468828E-2</v>
      </c>
      <c r="C494">
        <v>-0.43320789642321506</v>
      </c>
      <c r="D494">
        <v>-0.40441673207251916</v>
      </c>
    </row>
    <row r="495" spans="2:4">
      <c r="B495">
        <v>-1.1070197129610715</v>
      </c>
      <c r="C495">
        <v>0.67254177175804419</v>
      </c>
      <c r="D495">
        <v>0.70284968796062663</v>
      </c>
    </row>
    <row r="496" spans="2:4">
      <c r="B496">
        <v>-1.0566532541145537</v>
      </c>
      <c r="C496">
        <v>1.0048723281058427</v>
      </c>
      <c r="D496">
        <v>0.94450380903900977</v>
      </c>
    </row>
    <row r="497" spans="2:4">
      <c r="B497">
        <v>0.89379889996513007</v>
      </c>
      <c r="C497">
        <v>1.1411424334624436</v>
      </c>
      <c r="D497">
        <v>1.2118744531876993</v>
      </c>
    </row>
    <row r="498" spans="2:4">
      <c r="B498">
        <v>1.5717995039860471E-2</v>
      </c>
      <c r="C498">
        <v>-0.21732849501245899</v>
      </c>
      <c r="D498">
        <v>-0.19792021738072169</v>
      </c>
    </row>
    <row r="499" spans="2:4">
      <c r="B499">
        <v>-1.9940723837353289</v>
      </c>
      <c r="C499">
        <v>-0.27345135201681853</v>
      </c>
      <c r="D499">
        <v>-2.6631281284477519</v>
      </c>
    </row>
    <row r="500" spans="2:4">
      <c r="B500">
        <v>-0.6441351655469828</v>
      </c>
      <c r="C500">
        <v>1.0396687506202968</v>
      </c>
      <c r="D500">
        <v>1.1238342432508606</v>
      </c>
    </row>
    <row r="501" spans="2:4">
      <c r="B501">
        <v>7.7576457057148218E-2</v>
      </c>
      <c r="C501">
        <v>-1.329017189651251</v>
      </c>
      <c r="D501">
        <v>-1.7469949733759387</v>
      </c>
    </row>
    <row r="502" spans="2:4">
      <c r="B502">
        <v>1.0548741026735886</v>
      </c>
      <c r="C502">
        <v>1.0840300464092563</v>
      </c>
      <c r="D502">
        <v>1.0182682725854959</v>
      </c>
    </row>
    <row r="503" spans="2:4">
      <c r="B503">
        <v>1.1929632178760157</v>
      </c>
      <c r="C503">
        <v>0.86524261127331425</v>
      </c>
      <c r="D503">
        <v>0.90749665625033105</v>
      </c>
    </row>
    <row r="504" spans="2:4">
      <c r="B504">
        <v>0.65428810688149386</v>
      </c>
      <c r="C504">
        <v>0.83585470314898824</v>
      </c>
      <c r="D504">
        <v>0.80173508779441305</v>
      </c>
    </row>
    <row r="505" spans="2:4">
      <c r="B505">
        <v>-2.9200193104587588E-2</v>
      </c>
      <c r="C505">
        <v>-0.23774209718384212</v>
      </c>
      <c r="D505">
        <v>-0.2761742939211092</v>
      </c>
    </row>
    <row r="506" spans="2:4">
      <c r="B506">
        <v>0.92533270829795988</v>
      </c>
      <c r="C506">
        <v>1.2702780038624604</v>
      </c>
      <c r="D506">
        <v>1.3507810319581601</v>
      </c>
    </row>
    <row r="507" spans="2:4">
      <c r="B507">
        <v>-0.58790394754122299</v>
      </c>
      <c r="C507">
        <v>1.2223013942721683</v>
      </c>
      <c r="D507">
        <v>1.2320639258609536</v>
      </c>
    </row>
    <row r="508" spans="2:4">
      <c r="B508">
        <v>1.362687130367501</v>
      </c>
      <c r="C508">
        <v>0.77721837634265456</v>
      </c>
      <c r="D508">
        <v>0.69350404537793287</v>
      </c>
    </row>
    <row r="509" spans="2:4">
      <c r="B509">
        <v>-0.26564278875059616</v>
      </c>
      <c r="C509">
        <v>1.0025523668391764E-2</v>
      </c>
      <c r="D509">
        <v>-6.2932353797132023E-2</v>
      </c>
    </row>
    <row r="510" spans="2:4">
      <c r="B510">
        <v>1.9995571826584637</v>
      </c>
      <c r="C510">
        <v>-0.7064604633467455</v>
      </c>
      <c r="D510">
        <v>-2.2639979794874603</v>
      </c>
    </row>
    <row r="511" spans="2:4">
      <c r="B511">
        <v>0.67164586512050617</v>
      </c>
      <c r="C511">
        <v>0.94190726037855832</v>
      </c>
      <c r="D511">
        <v>1.0287657241082901</v>
      </c>
    </row>
    <row r="512" spans="2:4">
      <c r="B512">
        <v>1.0301517903540982</v>
      </c>
      <c r="C512">
        <v>1.1007818262497693</v>
      </c>
      <c r="D512">
        <v>1.102591624360977</v>
      </c>
    </row>
    <row r="513" spans="2:4">
      <c r="B513">
        <v>1.9986778083257377</v>
      </c>
      <c r="C513">
        <v>-0.73426744189969018</v>
      </c>
      <c r="D513">
        <v>-2.3260928108411028</v>
      </c>
    </row>
    <row r="514" spans="2:4">
      <c r="B514">
        <v>-0.99324969669707763</v>
      </c>
      <c r="C514">
        <v>0.99879975221585193</v>
      </c>
      <c r="D514">
        <v>0.95123585707507741</v>
      </c>
    </row>
    <row r="515" spans="2:4">
      <c r="B515">
        <v>1.0390879730693996</v>
      </c>
      <c r="C515">
        <v>-1.1764314729513567</v>
      </c>
      <c r="D515">
        <v>-1.9097678687397424</v>
      </c>
    </row>
    <row r="516" spans="2:4">
      <c r="B516">
        <v>-1.5696336231194437</v>
      </c>
      <c r="C516">
        <v>-0.8968587614428305</v>
      </c>
      <c r="D516">
        <v>-2.1399169492470049</v>
      </c>
    </row>
    <row r="517" spans="2:4">
      <c r="B517">
        <v>-0.87589053565085528</v>
      </c>
      <c r="C517">
        <v>1.0907341093283176</v>
      </c>
      <c r="D517">
        <v>0.99230138377677946</v>
      </c>
    </row>
    <row r="518" spans="2:4">
      <c r="B518">
        <v>-0.30487634884926357</v>
      </c>
      <c r="C518">
        <v>-6.5885638918238357E-2</v>
      </c>
      <c r="D518">
        <v>-0.12772690382085242</v>
      </c>
    </row>
    <row r="519" spans="2:4">
      <c r="B519">
        <v>1.9888253663666546</v>
      </c>
      <c r="C519">
        <v>-0.75767285436485332</v>
      </c>
      <c r="D519">
        <v>-2.2071636852659249</v>
      </c>
    </row>
    <row r="520" spans="2:4">
      <c r="B520">
        <v>-0.39353089174255729</v>
      </c>
      <c r="C520">
        <v>-1.4354462553083227</v>
      </c>
      <c r="D520">
        <v>-1.5981478950439691</v>
      </c>
    </row>
    <row r="521" spans="2:4">
      <c r="B521">
        <v>1.6915954262949526</v>
      </c>
      <c r="C521">
        <v>-0.94411259563638672</v>
      </c>
      <c r="D521">
        <v>-2.1208814312005524</v>
      </c>
    </row>
    <row r="522" spans="2:4">
      <c r="B522">
        <v>1.2696803748486598</v>
      </c>
      <c r="C522">
        <v>1.3074737900357849</v>
      </c>
      <c r="D522">
        <v>1.2949043213578098</v>
      </c>
    </row>
    <row r="523" spans="2:4">
      <c r="B523">
        <v>-0.34485499769698841</v>
      </c>
      <c r="C523">
        <v>9.5786103546515775E-2</v>
      </c>
      <c r="D523">
        <v>6.8699748218887219E-2</v>
      </c>
    </row>
    <row r="524" spans="2:4">
      <c r="B524">
        <v>-1.4896926074288785</v>
      </c>
      <c r="C524">
        <v>-0.73867243905017133</v>
      </c>
      <c r="D524">
        <v>-2.1691739665164986</v>
      </c>
    </row>
    <row r="525" spans="2:4">
      <c r="B525">
        <v>1.4392708069644868</v>
      </c>
      <c r="C525">
        <v>-1.1504412773629666</v>
      </c>
      <c r="D525">
        <v>-1.8693728971429153</v>
      </c>
    </row>
    <row r="526" spans="2:4">
      <c r="B526">
        <v>-0.26779755996540189</v>
      </c>
      <c r="C526">
        <v>-1.3554662609817476</v>
      </c>
      <c r="D526">
        <v>-1.591553506802766</v>
      </c>
    </row>
    <row r="527" spans="2:4">
      <c r="B527">
        <v>1.2045193391802913</v>
      </c>
      <c r="C527">
        <v>1.316097959394533</v>
      </c>
      <c r="D527">
        <v>1.3198884756378493</v>
      </c>
    </row>
    <row r="528" spans="2:4">
      <c r="B528">
        <v>1.5814806711860001</v>
      </c>
      <c r="C528">
        <v>-0.93639047749742588</v>
      </c>
      <c r="D528">
        <v>-2.0041437459557159</v>
      </c>
    </row>
    <row r="529" spans="2:4">
      <c r="B529">
        <v>-0.35384243680164218</v>
      </c>
      <c r="C529">
        <v>-1.4269687696801441</v>
      </c>
      <c r="D529">
        <v>-1.6326183036226838</v>
      </c>
    </row>
    <row r="530" spans="2:4">
      <c r="B530">
        <v>5.6287204815612557E-2</v>
      </c>
      <c r="C530">
        <v>-0.30599511194571527</v>
      </c>
      <c r="D530">
        <v>-0.35369328154313984</v>
      </c>
    </row>
    <row r="531" spans="2:4">
      <c r="B531">
        <v>1.5250288066454232</v>
      </c>
      <c r="C531">
        <v>-0.75039764083946581</v>
      </c>
      <c r="D531">
        <v>-2.333282230025842</v>
      </c>
    </row>
    <row r="532" spans="2:4">
      <c r="B532">
        <v>1.0364366765134037</v>
      </c>
      <c r="C532">
        <v>-1.0708739693342171</v>
      </c>
      <c r="D532">
        <v>-1.9671552758831137</v>
      </c>
    </row>
    <row r="533" spans="2:4">
      <c r="B533">
        <v>1.0611368519252233</v>
      </c>
      <c r="C533">
        <v>0.76021311786804491</v>
      </c>
      <c r="D533">
        <v>0.74418142622649808</v>
      </c>
    </row>
    <row r="534" spans="2:4">
      <c r="B534">
        <v>-0.59423280384491362</v>
      </c>
      <c r="C534">
        <v>0.90821212073957569</v>
      </c>
      <c r="D534">
        <v>0.83805186629930528</v>
      </c>
    </row>
    <row r="535" spans="2:4">
      <c r="B535">
        <v>0.86393166730096049</v>
      </c>
      <c r="C535">
        <v>1.3258005215025825</v>
      </c>
      <c r="D535">
        <v>1.2374389863045274</v>
      </c>
    </row>
    <row r="536" spans="2:4">
      <c r="B536">
        <v>1.4639443377964199</v>
      </c>
      <c r="C536">
        <v>-0.83987080104762035</v>
      </c>
      <c r="D536">
        <v>-2.1426193796878557</v>
      </c>
    </row>
    <row r="537" spans="2:4">
      <c r="B537">
        <v>-0.36219560587778687</v>
      </c>
      <c r="C537">
        <v>-1.4671715832650318</v>
      </c>
      <c r="D537">
        <v>-1.5005333567401737</v>
      </c>
    </row>
    <row r="538" spans="2:4">
      <c r="B538">
        <v>-1.0126257802159013</v>
      </c>
      <c r="C538">
        <v>1.0007520285663649</v>
      </c>
      <c r="D538">
        <v>0.97399678430477976</v>
      </c>
    </row>
    <row r="539" spans="2:4">
      <c r="B539">
        <v>1.0039750404772281</v>
      </c>
      <c r="C539">
        <v>0.95472300625907647</v>
      </c>
      <c r="D539">
        <v>0.91013520833140626</v>
      </c>
    </row>
    <row r="540" spans="2:4">
      <c r="B540">
        <v>1.6238767108879983</v>
      </c>
      <c r="C540">
        <v>-0.84321058207901056</v>
      </c>
      <c r="D540">
        <v>-2.2228706878213038</v>
      </c>
    </row>
    <row r="541" spans="2:4">
      <c r="B541">
        <v>1.039350918246333</v>
      </c>
      <c r="C541">
        <v>0.97361659971651238</v>
      </c>
      <c r="D541">
        <v>0.94405433855139265</v>
      </c>
    </row>
    <row r="542" spans="2:4">
      <c r="B542">
        <v>-0.97012869835503945</v>
      </c>
      <c r="C542">
        <v>0.98813095364171899</v>
      </c>
      <c r="D542">
        <v>0.96808904734358081</v>
      </c>
    </row>
    <row r="543" spans="2:4">
      <c r="B543">
        <v>1.4919007592834532</v>
      </c>
      <c r="C543">
        <v>-0.64611055999891964</v>
      </c>
      <c r="D543">
        <v>-2.2982262488697645</v>
      </c>
    </row>
    <row r="544" spans="2:4">
      <c r="B544">
        <v>1.0149998736580592</v>
      </c>
      <c r="C544">
        <v>0.95148746019404873</v>
      </c>
      <c r="D544">
        <v>0.94844220038213323</v>
      </c>
    </row>
    <row r="545" spans="2:4">
      <c r="B545">
        <v>3.804225593066371E-2</v>
      </c>
      <c r="C545">
        <v>-5.970327073221174E-3</v>
      </c>
      <c r="D545">
        <v>-3.7247165345099836E-2</v>
      </c>
    </row>
    <row r="546" spans="2:4">
      <c r="B546">
        <v>-0.20557505691499817</v>
      </c>
      <c r="C546">
        <v>1.1398073536383944E-2</v>
      </c>
      <c r="D546">
        <v>1.9801694614852802E-2</v>
      </c>
    </row>
    <row r="547" spans="2:4">
      <c r="B547">
        <v>7.1164742219819568E-2</v>
      </c>
      <c r="C547">
        <v>5.5255828420192467E-4</v>
      </c>
      <c r="D547">
        <v>-1.0530385361104008E-2</v>
      </c>
    </row>
    <row r="548" spans="2:4">
      <c r="B548">
        <v>1.1437498624436557</v>
      </c>
      <c r="C548">
        <v>-1.0466072175199479</v>
      </c>
      <c r="D548">
        <v>-1.9002671852927342</v>
      </c>
    </row>
    <row r="549" spans="2:4">
      <c r="B549">
        <v>0.39336760678723659</v>
      </c>
      <c r="C549">
        <v>-0.27676575063535191</v>
      </c>
      <c r="D549">
        <v>-0.27162833836202688</v>
      </c>
    </row>
    <row r="550" spans="2:4">
      <c r="B550">
        <v>6.1206195969134569E-2</v>
      </c>
      <c r="C550">
        <v>-1.5211649681708694</v>
      </c>
      <c r="D550">
        <v>-1.5015827448538586</v>
      </c>
    </row>
    <row r="551" spans="2:4">
      <c r="B551">
        <v>0.93070325945066879</v>
      </c>
      <c r="C551">
        <v>0.9268931482340117</v>
      </c>
      <c r="D551">
        <v>1.0183162108183745</v>
      </c>
    </row>
    <row r="552" spans="2:4">
      <c r="B552">
        <v>0.25136278024566755</v>
      </c>
      <c r="C552">
        <v>-0.29320731587564869</v>
      </c>
      <c r="D552">
        <v>-0.3030185866481282</v>
      </c>
    </row>
    <row r="553" spans="2:4">
      <c r="B553">
        <v>-1.1165785181355243</v>
      </c>
      <c r="C553">
        <v>1.4835866184466058</v>
      </c>
      <c r="D553">
        <v>1.5704864247030117</v>
      </c>
    </row>
    <row r="554" spans="2:4">
      <c r="B554">
        <v>0.9302826417137573</v>
      </c>
      <c r="C554">
        <v>0.7884659225347167</v>
      </c>
      <c r="D554">
        <v>0.78731674272498997</v>
      </c>
    </row>
    <row r="555" spans="2:4">
      <c r="B555">
        <v>0.19285139291223194</v>
      </c>
      <c r="C555">
        <v>-9.1408474567824721E-2</v>
      </c>
      <c r="D555">
        <v>-3.3299611496286213E-2</v>
      </c>
    </row>
    <row r="556" spans="2:4">
      <c r="B556">
        <v>6.2798591715354174E-3</v>
      </c>
      <c r="C556">
        <v>6.1491304342635979E-2</v>
      </c>
      <c r="D556">
        <v>0.13652413111180167</v>
      </c>
    </row>
    <row r="557" spans="2:4">
      <c r="B557">
        <v>0.3454776371296826</v>
      </c>
      <c r="C557">
        <v>-4.2390460827910578E-2</v>
      </c>
      <c r="D557">
        <v>-8.0435737412945602E-2</v>
      </c>
    </row>
    <row r="558" spans="2:4">
      <c r="B558">
        <v>0.86001138808205724</v>
      </c>
      <c r="C558">
        <v>-1.2841948113100168</v>
      </c>
      <c r="D558">
        <v>-1.7354768205970961</v>
      </c>
    </row>
    <row r="559" spans="2:4">
      <c r="B559">
        <v>0.69568241247907281</v>
      </c>
      <c r="C559">
        <v>-1.4369867933992531</v>
      </c>
      <c r="D559">
        <v>-1.5480280411584069</v>
      </c>
    </row>
    <row r="560" spans="2:4">
      <c r="B560">
        <v>3.7864965240270755E-2</v>
      </c>
      <c r="C560">
        <v>-0.32732212256777593</v>
      </c>
      <c r="D560">
        <v>-0.32673854818239367</v>
      </c>
    </row>
    <row r="561" spans="2:4">
      <c r="B561">
        <v>-1.0392543411734123</v>
      </c>
      <c r="C561">
        <v>1.3011578600430209</v>
      </c>
      <c r="D561">
        <v>1.3813576526283566</v>
      </c>
    </row>
    <row r="562" spans="2:4">
      <c r="B562">
        <v>0.95498226132315578</v>
      </c>
      <c r="C562">
        <v>1.1081851687502426</v>
      </c>
      <c r="D562">
        <v>1.1203644870302019</v>
      </c>
    </row>
    <row r="563" spans="2:4">
      <c r="B563">
        <v>1.143466152716428</v>
      </c>
      <c r="C563">
        <v>-1.0272942763331319</v>
      </c>
      <c r="D563">
        <v>-2.0545340533091716</v>
      </c>
    </row>
    <row r="564" spans="2:4">
      <c r="B564">
        <v>9.0326906124461787E-2</v>
      </c>
      <c r="C564">
        <v>0.43407174215295297</v>
      </c>
      <c r="D564">
        <v>0.51008232114014163</v>
      </c>
    </row>
    <row r="565" spans="2:4">
      <c r="B565">
        <v>-1.6542134401388466</v>
      </c>
      <c r="C565">
        <v>-0.66649093043070218</v>
      </c>
      <c r="D565">
        <v>-2.4321708238263433</v>
      </c>
    </row>
    <row r="566" spans="2:4">
      <c r="B566">
        <v>1.4065044581616089</v>
      </c>
      <c r="C566">
        <v>1.1201512439253101</v>
      </c>
      <c r="D566">
        <v>1.1276851971477562</v>
      </c>
    </row>
    <row r="567" spans="2:4">
      <c r="B567">
        <v>0.20950578217606206</v>
      </c>
      <c r="C567">
        <v>-0.38537754116898659</v>
      </c>
      <c r="D567">
        <v>-0.40360644893573855</v>
      </c>
    </row>
    <row r="568" spans="2:4">
      <c r="B568">
        <v>-1.5909202764742076</v>
      </c>
      <c r="C568">
        <v>-0.73838811034160823</v>
      </c>
      <c r="D568">
        <v>-2.3333445656177476</v>
      </c>
    </row>
    <row r="569" spans="2:4">
      <c r="B569">
        <v>-0.27120271557942033</v>
      </c>
      <c r="C569">
        <v>-1.6497118139829121</v>
      </c>
      <c r="D569">
        <v>-1.2629732372748099</v>
      </c>
    </row>
    <row r="570" spans="2:4">
      <c r="B570">
        <v>0.80784733414650822</v>
      </c>
      <c r="C570">
        <v>1.0692989767313597</v>
      </c>
      <c r="D570">
        <v>0.99044734290974557</v>
      </c>
    </row>
    <row r="571" spans="2:4">
      <c r="B571">
        <v>-0.95573511503665132</v>
      </c>
      <c r="C571">
        <v>1.0155830180005145</v>
      </c>
      <c r="D571">
        <v>0.93189743132916958</v>
      </c>
    </row>
    <row r="572" spans="2:4">
      <c r="B572">
        <v>0.42682237517535426</v>
      </c>
      <c r="C572">
        <v>0.1862687078614691</v>
      </c>
      <c r="D572">
        <v>0.27250396922072118</v>
      </c>
    </row>
    <row r="573" spans="2:4">
      <c r="B573">
        <v>-9.414762204835142E-2</v>
      </c>
      <c r="C573">
        <v>-0.18927833583484566</v>
      </c>
      <c r="D573">
        <v>-0.21485979644394643</v>
      </c>
    </row>
    <row r="574" spans="2:4">
      <c r="B574">
        <v>-0.29279069555923343</v>
      </c>
      <c r="C574">
        <v>-1.4747714407449546</v>
      </c>
      <c r="D574">
        <v>-1.5856868653617842</v>
      </c>
    </row>
    <row r="575" spans="2:4">
      <c r="B575">
        <v>2.0524072515295172E-2</v>
      </c>
      <c r="C575">
        <v>7.2869202751967205E-2</v>
      </c>
      <c r="D575">
        <v>-2.3921447793738143E-3</v>
      </c>
    </row>
    <row r="576" spans="2:4">
      <c r="B576">
        <v>-0.10791567107662559</v>
      </c>
      <c r="C576">
        <v>-1.6670127354790871</v>
      </c>
      <c r="D576">
        <v>-1.3519220923543493</v>
      </c>
    </row>
    <row r="577" spans="2:4">
      <c r="B577">
        <v>-0.27246772627601612</v>
      </c>
      <c r="C577">
        <v>-0.32943718991217508</v>
      </c>
      <c r="D577">
        <v>-0.25319585671157879</v>
      </c>
    </row>
    <row r="578" spans="2:4">
      <c r="B578">
        <v>0.21130507485941052</v>
      </c>
      <c r="C578">
        <v>-1.6572444629180501</v>
      </c>
      <c r="D578">
        <v>-1.2901567840925163</v>
      </c>
    </row>
    <row r="579" spans="2:4">
      <c r="B579">
        <v>1.5363794402219355</v>
      </c>
      <c r="C579">
        <v>-0.61220851066917992</v>
      </c>
      <c r="D579">
        <v>-2.4253572967469239</v>
      </c>
    </row>
    <row r="580" spans="2:4">
      <c r="B580">
        <v>-0.97397318618347328</v>
      </c>
      <c r="C580">
        <v>0.55499901907611027</v>
      </c>
      <c r="D580">
        <v>0.59740216865762452</v>
      </c>
    </row>
    <row r="581" spans="2:4">
      <c r="B581">
        <v>-1.0710324344048918</v>
      </c>
      <c r="C581">
        <v>0.6862815297927165</v>
      </c>
      <c r="D581">
        <v>0.78135040453834625</v>
      </c>
    </row>
    <row r="582" spans="2:4">
      <c r="B582">
        <v>0.92752372054383159</v>
      </c>
      <c r="C582">
        <v>-1.4309511065979963</v>
      </c>
      <c r="D582">
        <v>-1.4836707196865688</v>
      </c>
    </row>
    <row r="583" spans="2:4">
      <c r="B583">
        <v>0.38879319660640477</v>
      </c>
      <c r="C583">
        <v>0.26861679014623657</v>
      </c>
      <c r="D583">
        <v>0.35070729817603274</v>
      </c>
    </row>
    <row r="584" spans="2:4">
      <c r="B584">
        <v>-0.90837479243054986</v>
      </c>
      <c r="C584">
        <v>-1.012774144330129</v>
      </c>
      <c r="D584">
        <v>-1.9257715037483052</v>
      </c>
    </row>
    <row r="585" spans="2:4">
      <c r="B585">
        <v>-0.61719740694769132</v>
      </c>
      <c r="C585">
        <v>0.76088931544436189</v>
      </c>
      <c r="D585">
        <v>0.69015905824707868</v>
      </c>
    </row>
    <row r="586" spans="2:4">
      <c r="B586">
        <v>0.78095966729678423</v>
      </c>
      <c r="C586">
        <v>1.0085960972933197</v>
      </c>
      <c r="D586">
        <v>1.0431999425049969</v>
      </c>
    </row>
    <row r="587" spans="2:4">
      <c r="B587">
        <v>1.1699408520944417</v>
      </c>
      <c r="C587">
        <v>-1.2543925516837013</v>
      </c>
      <c r="D587">
        <v>-1.7449651846365335</v>
      </c>
    </row>
    <row r="588" spans="2:4">
      <c r="B588">
        <v>1.243517091362877</v>
      </c>
      <c r="C588">
        <v>0.63097789082518196</v>
      </c>
      <c r="D588">
        <v>0.72622548008645305</v>
      </c>
    </row>
    <row r="589" spans="2:4">
      <c r="B589">
        <v>-7.5445658061653376E-2</v>
      </c>
      <c r="C589">
        <v>-1.2765031103989859</v>
      </c>
      <c r="D589">
        <v>-1.6520693364306536</v>
      </c>
    </row>
    <row r="590" spans="2:4">
      <c r="B590">
        <v>-0.5349996262229979</v>
      </c>
      <c r="C590">
        <v>-1.3617873531773819</v>
      </c>
      <c r="D590">
        <v>-1.5745834931956473</v>
      </c>
    </row>
    <row r="591" spans="2:4">
      <c r="B591">
        <v>-0.3471614713780582</v>
      </c>
      <c r="C591">
        <v>-1.3793411342632793</v>
      </c>
      <c r="D591">
        <v>-1.5386025796671561</v>
      </c>
    </row>
    <row r="592" spans="2:4">
      <c r="B592">
        <v>-1.2024163906077718</v>
      </c>
      <c r="C592">
        <v>1.2899786432285376</v>
      </c>
      <c r="D592">
        <v>1.2409588612860583</v>
      </c>
    </row>
    <row r="593" spans="2:4">
      <c r="B593">
        <v>1.9035038934089243</v>
      </c>
      <c r="C593">
        <v>-0.41408160004496547</v>
      </c>
      <c r="D593">
        <v>-2.5070654918513076</v>
      </c>
    </row>
    <row r="594" spans="2:4">
      <c r="B594">
        <v>1.0398513540819398</v>
      </c>
      <c r="C594">
        <v>0.93798177716690845</v>
      </c>
      <c r="D594">
        <v>0.95113791447967089</v>
      </c>
    </row>
    <row r="595" spans="2:4">
      <c r="B595">
        <v>0.84171202474370221</v>
      </c>
      <c r="C595">
        <v>0.89059590167943226</v>
      </c>
      <c r="D595">
        <v>0.79295912500582477</v>
      </c>
    </row>
    <row r="596" spans="2:4">
      <c r="B596">
        <v>1.7105082380585372</v>
      </c>
      <c r="C596">
        <v>-0.9612932153836673</v>
      </c>
      <c r="D596">
        <v>-2.074893663628135</v>
      </c>
    </row>
    <row r="597" spans="2:4">
      <c r="B597">
        <v>-0.68385517846099098</v>
      </c>
      <c r="C597">
        <v>0.84157187016660062</v>
      </c>
      <c r="D597">
        <v>0.80657499742207761</v>
      </c>
    </row>
    <row r="598" spans="2:4">
      <c r="B598">
        <v>-0.87627946976512072</v>
      </c>
      <c r="C598">
        <v>0.87308898648672228</v>
      </c>
      <c r="D598">
        <v>0.84414164497476496</v>
      </c>
    </row>
    <row r="599" spans="2:4">
      <c r="B599">
        <v>-1.2257986284212503</v>
      </c>
      <c r="C599">
        <v>0.79555729944245868</v>
      </c>
      <c r="D599">
        <v>0.72531330173356434</v>
      </c>
    </row>
    <row r="600" spans="2:4">
      <c r="B600">
        <v>-0.80068307789042592</v>
      </c>
      <c r="C600">
        <v>-1.384868335064779</v>
      </c>
      <c r="D600">
        <v>-1.6662282600372107</v>
      </c>
    </row>
    <row r="601" spans="2:4">
      <c r="B601">
        <v>-1.1344195608980954</v>
      </c>
      <c r="C601">
        <v>-0.98479111235610395</v>
      </c>
      <c r="D601">
        <v>-2.0673645510196388</v>
      </c>
    </row>
    <row r="602" spans="2:4">
      <c r="B602">
        <v>-1.3283298816531897E-2</v>
      </c>
      <c r="C602">
        <v>-1.4719293835976792</v>
      </c>
      <c r="D602">
        <v>-1.5994520256124738</v>
      </c>
    </row>
    <row r="603" spans="2:4">
      <c r="B603">
        <v>-1.0249318189239716</v>
      </c>
      <c r="C603">
        <v>1.3216089806548754</v>
      </c>
      <c r="D603">
        <v>1.4147892475390309</v>
      </c>
    </row>
    <row r="604" spans="2:4">
      <c r="B604">
        <v>0.75975288346524072</v>
      </c>
      <c r="C604">
        <v>0.75874002409421304</v>
      </c>
      <c r="D604">
        <v>0.82473276973490073</v>
      </c>
    </row>
    <row r="605" spans="2:4">
      <c r="B605">
        <v>0.13597820139990205</v>
      </c>
      <c r="C605">
        <v>-3.2619931405834669E-2</v>
      </c>
      <c r="D605">
        <v>-3.3991285480052043E-2</v>
      </c>
    </row>
    <row r="606" spans="2:4">
      <c r="B606">
        <v>0.18630096921697259</v>
      </c>
      <c r="C606">
        <v>-1.5394012624900619</v>
      </c>
      <c r="D606">
        <v>-1.4198204399747942</v>
      </c>
    </row>
    <row r="607" spans="2:4">
      <c r="B607">
        <v>1.3712736112065613</v>
      </c>
      <c r="C607">
        <v>-1.1750499825923266</v>
      </c>
      <c r="D607">
        <v>-1.7550971587888402</v>
      </c>
    </row>
    <row r="608" spans="2:4">
      <c r="B608">
        <v>-0.17955525556184068</v>
      </c>
      <c r="C608">
        <v>9.0052843117204309E-2</v>
      </c>
      <c r="D608">
        <v>0.13668488757689745</v>
      </c>
    </row>
    <row r="609" spans="2:4">
      <c r="B609">
        <v>1.2056756689984185</v>
      </c>
      <c r="C609">
        <v>0.90859132551538657</v>
      </c>
      <c r="D609">
        <v>0.81821516524485216</v>
      </c>
    </row>
    <row r="610" spans="2:4">
      <c r="B610">
        <v>-0.59951734216883779</v>
      </c>
      <c r="C610">
        <v>-1.2147577846823649</v>
      </c>
      <c r="D610">
        <v>-1.718406137853822</v>
      </c>
    </row>
    <row r="611" spans="2:4">
      <c r="B611">
        <v>-1.869182622525841</v>
      </c>
      <c r="C611">
        <v>-0.85184426144329917</v>
      </c>
      <c r="D611">
        <v>-2.1065906747979475</v>
      </c>
    </row>
    <row r="612" spans="2:4">
      <c r="B612">
        <v>-0.54024985292926431</v>
      </c>
      <c r="C612">
        <v>-1.3222517303618393</v>
      </c>
      <c r="D612">
        <v>-1.6235495903800452</v>
      </c>
    </row>
    <row r="613" spans="2:4">
      <c r="B613">
        <v>-1.6389829344116151</v>
      </c>
      <c r="C613">
        <v>-0.53750277497870946</v>
      </c>
      <c r="D613">
        <v>-2.3654889699204813</v>
      </c>
    </row>
    <row r="614" spans="2:4">
      <c r="B614">
        <v>-0.92946129561318991</v>
      </c>
      <c r="C614">
        <v>1.0864061950749497</v>
      </c>
      <c r="D614">
        <v>1.0991215219066257</v>
      </c>
    </row>
    <row r="615" spans="2:4">
      <c r="B615">
        <v>1.0026932715654451</v>
      </c>
      <c r="C615">
        <v>0.99441793094579145</v>
      </c>
      <c r="D615">
        <v>0.93417725415624697</v>
      </c>
    </row>
    <row r="616" spans="2:4">
      <c r="B616">
        <v>-0.94242146534638827</v>
      </c>
      <c r="C616">
        <v>1.2639048071893284</v>
      </c>
      <c r="D616">
        <v>1.2247823263600821</v>
      </c>
    </row>
    <row r="617" spans="2:4">
      <c r="B617">
        <v>-1.172669889871031</v>
      </c>
      <c r="C617">
        <v>-1.0643701233841694</v>
      </c>
      <c r="D617">
        <v>-1.8653538267420391</v>
      </c>
    </row>
    <row r="618" spans="2:4">
      <c r="B618">
        <v>-1.2378415749408305</v>
      </c>
      <c r="C618">
        <v>-0.92534022588984555</v>
      </c>
      <c r="D618">
        <v>-2.1418070186930382</v>
      </c>
    </row>
    <row r="619" spans="2:4">
      <c r="B619">
        <v>-1.5766435791738331</v>
      </c>
      <c r="C619">
        <v>-0.78128247897365044</v>
      </c>
      <c r="D619">
        <v>-2.2378000431159424</v>
      </c>
    </row>
    <row r="620" spans="2:4">
      <c r="B620">
        <v>-1.8075070795603096</v>
      </c>
      <c r="C620">
        <v>-0.81934095927947459</v>
      </c>
      <c r="D620">
        <v>-2.2102129392142849</v>
      </c>
    </row>
    <row r="621" spans="2:4">
      <c r="B621">
        <v>-0.63454418893396958</v>
      </c>
      <c r="C621">
        <v>1.0985823803960717</v>
      </c>
      <c r="D621">
        <v>1.1812011872564814</v>
      </c>
    </row>
    <row r="622" spans="2:4">
      <c r="B622">
        <v>8.4602053209627534E-2</v>
      </c>
      <c r="C622">
        <v>-2.0887476208398155E-2</v>
      </c>
      <c r="D622">
        <v>-5.8482838773878332E-2</v>
      </c>
    </row>
    <row r="623" spans="2:4">
      <c r="B623">
        <v>1.2259841992263032</v>
      </c>
      <c r="C623">
        <v>0.88659806730424473</v>
      </c>
      <c r="D623">
        <v>0.94048045390950008</v>
      </c>
    </row>
    <row r="624" spans="2:4">
      <c r="B624">
        <v>0.23194060334935784</v>
      </c>
      <c r="C624">
        <v>-1.3962266310025424</v>
      </c>
      <c r="D624">
        <v>-1.6090522302640184</v>
      </c>
    </row>
    <row r="625" spans="2:4">
      <c r="B625">
        <v>0.12536860559050367</v>
      </c>
      <c r="C625">
        <v>0.30654385724061828</v>
      </c>
      <c r="D625">
        <v>0.2660184317590083</v>
      </c>
    </row>
    <row r="626" spans="2:4">
      <c r="B626">
        <v>1.0603530078950063</v>
      </c>
      <c r="C626">
        <v>1.0052183223971241</v>
      </c>
      <c r="D626">
        <v>0.91670930449283494</v>
      </c>
    </row>
    <row r="627" spans="2:4">
      <c r="B627">
        <v>1.044010741190597</v>
      </c>
      <c r="C627">
        <v>0.58690359379693646</v>
      </c>
      <c r="D627">
        <v>0.6055531373160683</v>
      </c>
    </row>
    <row r="628" spans="2:4">
      <c r="B628">
        <v>1.3801115621207534</v>
      </c>
      <c r="C628">
        <v>1.0992247146641636</v>
      </c>
      <c r="D628">
        <v>1.1074736269976744</v>
      </c>
    </row>
    <row r="629" spans="2:4">
      <c r="B629">
        <v>-1.0868173219134645</v>
      </c>
      <c r="C629">
        <v>0.83005238722688479</v>
      </c>
      <c r="D629">
        <v>0.78305854294593402</v>
      </c>
    </row>
    <row r="630" spans="2:4">
      <c r="B630">
        <v>-0.97576873889192939</v>
      </c>
      <c r="C630">
        <v>-1.1736197226314036</v>
      </c>
      <c r="D630">
        <v>-1.7808353189047263</v>
      </c>
    </row>
    <row r="631" spans="2:4">
      <c r="B631">
        <v>-0.53024239238324933</v>
      </c>
      <c r="C631">
        <v>1.1275688438663587</v>
      </c>
      <c r="D631">
        <v>1.2191219830174327</v>
      </c>
    </row>
    <row r="632" spans="2:4">
      <c r="B632">
        <v>0.97361978376284242</v>
      </c>
      <c r="C632">
        <v>-1.422770773931425</v>
      </c>
      <c r="D632">
        <v>-1.4993756054341607</v>
      </c>
    </row>
    <row r="633" spans="2:4">
      <c r="B633">
        <v>-0.23734123399481177</v>
      </c>
      <c r="C633">
        <v>-1.3306788165522505</v>
      </c>
      <c r="D633">
        <v>-1.611243199354061</v>
      </c>
    </row>
    <row r="634" spans="2:4">
      <c r="B634">
        <v>0.16888165001194172</v>
      </c>
      <c r="C634">
        <v>0.11151715573253294</v>
      </c>
      <c r="D634">
        <v>0.16878076161122135</v>
      </c>
    </row>
    <row r="635" spans="2:4">
      <c r="B635">
        <v>1.2956580757822067</v>
      </c>
      <c r="C635">
        <v>0.89000422374569521</v>
      </c>
      <c r="D635">
        <v>0.92497614058424427</v>
      </c>
    </row>
    <row r="636" spans="2:4">
      <c r="B636">
        <v>-1.2345473073327877</v>
      </c>
      <c r="C636">
        <v>1.0747307358991764</v>
      </c>
      <c r="D636">
        <v>1.0586282413902171</v>
      </c>
    </row>
    <row r="637" spans="2:4">
      <c r="B637">
        <v>-1.3248835070990026</v>
      </c>
      <c r="C637">
        <v>-1.1309716274434056</v>
      </c>
      <c r="D637">
        <v>-1.7996771289796281</v>
      </c>
    </row>
    <row r="638" spans="2:4">
      <c r="B638">
        <v>1.7959152045659721</v>
      </c>
      <c r="C638">
        <v>-0.82083200721209093</v>
      </c>
      <c r="D638">
        <v>-2.1710218779775392</v>
      </c>
    </row>
    <row r="639" spans="2:4">
      <c r="B639">
        <v>-4.9145676641865241E-2</v>
      </c>
      <c r="C639">
        <v>-7.2475640920475542E-3</v>
      </c>
      <c r="D639">
        <v>6.5102404796033653E-3</v>
      </c>
    </row>
    <row r="640" spans="2:4">
      <c r="B640">
        <v>0.49140346931890683</v>
      </c>
      <c r="C640">
        <v>-2.4865442127956543E-2</v>
      </c>
      <c r="D640">
        <v>3.952326942199387E-3</v>
      </c>
    </row>
    <row r="641" spans="2:4">
      <c r="B641">
        <v>-1.8993903086520731</v>
      </c>
      <c r="C641">
        <v>-0.6361610759962365</v>
      </c>
      <c r="D641">
        <v>-2.3559722118796769</v>
      </c>
    </row>
    <row r="642" spans="2:4">
      <c r="B642">
        <v>0.32592362295046085</v>
      </c>
      <c r="C642">
        <v>-4.4184696518197921E-3</v>
      </c>
      <c r="D642">
        <v>3.1027836689507933E-2</v>
      </c>
    </row>
    <row r="643" spans="2:4">
      <c r="B643">
        <v>-0.42325772331601896</v>
      </c>
      <c r="C643">
        <v>0.18490041413630137</v>
      </c>
      <c r="D643">
        <v>0.24623190076841753</v>
      </c>
    </row>
    <row r="644" spans="2:4">
      <c r="B644">
        <v>6.4211331115251374E-2</v>
      </c>
      <c r="C644">
        <v>0.28006059786553594</v>
      </c>
      <c r="D644">
        <v>0.3279611481890744</v>
      </c>
    </row>
    <row r="645" spans="2:4">
      <c r="B645">
        <v>-0.3862008191872488</v>
      </c>
      <c r="C645">
        <v>-2.9795797225069795E-2</v>
      </c>
      <c r="D645">
        <v>-1.6008189260010214E-2</v>
      </c>
    </row>
    <row r="646" spans="2:4">
      <c r="B646">
        <v>-0.15405248804017901</v>
      </c>
      <c r="C646">
        <v>-1.5155352626866381</v>
      </c>
      <c r="D646">
        <v>-1.5651442944365834</v>
      </c>
    </row>
    <row r="647" spans="2:4">
      <c r="B647">
        <v>-0.41751220717059373</v>
      </c>
      <c r="C647">
        <v>-7.5537955585324321E-2</v>
      </c>
      <c r="D647">
        <v>7.4892527550299431E-3</v>
      </c>
    </row>
    <row r="648" spans="2:4">
      <c r="B648">
        <v>0.5634681376185624</v>
      </c>
      <c r="C648">
        <v>0.83718081931600463</v>
      </c>
      <c r="D648">
        <v>0.794906928646547</v>
      </c>
    </row>
    <row r="649" spans="2:4">
      <c r="B649">
        <v>-0.92506700674134545</v>
      </c>
      <c r="C649">
        <v>1.0020665864792149</v>
      </c>
      <c r="D649">
        <v>1.0666357889404947</v>
      </c>
    </row>
    <row r="650" spans="2:4">
      <c r="B650">
        <v>1.1121906801126897</v>
      </c>
      <c r="C650">
        <v>-1.0264448433511748</v>
      </c>
      <c r="D650">
        <v>-1.9990312704255015</v>
      </c>
    </row>
    <row r="651" spans="2:4">
      <c r="B651">
        <v>1.1424381203797358</v>
      </c>
      <c r="C651">
        <v>1.0740790435194281</v>
      </c>
      <c r="D651">
        <v>1.1259705648140292</v>
      </c>
    </row>
    <row r="652" spans="2:4">
      <c r="B652">
        <v>0.95461787672181386</v>
      </c>
      <c r="C652">
        <v>1.0381101192103885</v>
      </c>
      <c r="D652">
        <v>0.98753291251027964</v>
      </c>
    </row>
    <row r="653" spans="2:4">
      <c r="B653">
        <v>-0.20517413533755202</v>
      </c>
      <c r="C653">
        <v>7.5678455870286793E-2</v>
      </c>
      <c r="D653">
        <v>-2.3647667077681761E-2</v>
      </c>
    </row>
    <row r="654" spans="2:4">
      <c r="B654">
        <v>-1.0734650398283125</v>
      </c>
      <c r="C654">
        <v>1.0021646958472301</v>
      </c>
      <c r="D654">
        <v>1.0403621861640457</v>
      </c>
    </row>
    <row r="655" spans="2:4">
      <c r="B655">
        <v>-0.47327974392101169</v>
      </c>
      <c r="C655">
        <v>-1.5634830093337864</v>
      </c>
      <c r="D655">
        <v>-1.4036855142935469</v>
      </c>
    </row>
    <row r="656" spans="2:4">
      <c r="B656">
        <v>-0.70903694184963761</v>
      </c>
      <c r="C656">
        <v>1.2466697750724558</v>
      </c>
      <c r="D656">
        <v>1.2982557279402096</v>
      </c>
    </row>
    <row r="657" spans="2:4">
      <c r="B657">
        <v>-0.71783892436838759</v>
      </c>
      <c r="C657">
        <v>1.1735135958769471</v>
      </c>
      <c r="D657">
        <v>1.1514853001113163</v>
      </c>
    </row>
    <row r="658" spans="2:4">
      <c r="B658">
        <v>-0.87230939814888575</v>
      </c>
      <c r="C658">
        <v>0.92523897230878549</v>
      </c>
      <c r="D658">
        <v>0.89436999348711299</v>
      </c>
    </row>
    <row r="659" spans="2:4">
      <c r="B659">
        <v>0.69797149067744613</v>
      </c>
      <c r="C659">
        <v>-1.4280827203876838</v>
      </c>
      <c r="D659">
        <v>-1.5605347472830176</v>
      </c>
    </row>
    <row r="660" spans="2:4">
      <c r="B660">
        <v>-0.87034076022893436</v>
      </c>
      <c r="C660">
        <v>0.89971859838431356</v>
      </c>
      <c r="D660">
        <v>0.84054003999651994</v>
      </c>
    </row>
    <row r="661" spans="2:4">
      <c r="B661">
        <v>0.31555276783183217</v>
      </c>
      <c r="C661">
        <v>-1.3866604634327215</v>
      </c>
      <c r="D661">
        <v>-1.5373585495167079</v>
      </c>
    </row>
    <row r="662" spans="2:4">
      <c r="B662">
        <v>0.85399035968764148</v>
      </c>
      <c r="C662">
        <v>1.1622753026725889</v>
      </c>
      <c r="D662">
        <v>1.2045733150158242</v>
      </c>
    </row>
    <row r="663" spans="2:4">
      <c r="B663">
        <v>4.9647554164282031E-3</v>
      </c>
      <c r="C663">
        <v>0.13986315203453414</v>
      </c>
      <c r="D663">
        <v>0.19110537027097307</v>
      </c>
    </row>
    <row r="664" spans="2:4">
      <c r="B664">
        <v>1.3856139848940074</v>
      </c>
      <c r="C664">
        <v>-1.026336303957885</v>
      </c>
      <c r="D664">
        <v>-2.0537789692877251</v>
      </c>
    </row>
    <row r="665" spans="2:4">
      <c r="B665">
        <v>0.19307474305591737</v>
      </c>
      <c r="C665">
        <v>-0.32438707845252107</v>
      </c>
      <c r="D665">
        <v>-0.41817747049465875</v>
      </c>
    </row>
    <row r="666" spans="2:4">
      <c r="B666">
        <v>-1.7879288750700653</v>
      </c>
      <c r="C666">
        <v>-0.44630500969756293</v>
      </c>
      <c r="D666">
        <v>-2.4788880910743036</v>
      </c>
    </row>
    <row r="667" spans="2:4">
      <c r="B667">
        <v>1.0712549148236179</v>
      </c>
      <c r="C667">
        <v>1.0149884959009987</v>
      </c>
      <c r="D667">
        <v>1.0654668842467991</v>
      </c>
    </row>
    <row r="668" spans="2:4">
      <c r="B668">
        <v>-1.5118003889347493E-2</v>
      </c>
      <c r="C668">
        <v>-5.5532124650823619E-2</v>
      </c>
      <c r="D668">
        <v>-4.2355900520186091E-3</v>
      </c>
    </row>
    <row r="669" spans="2:4">
      <c r="B669">
        <v>-1.0128450324464331</v>
      </c>
      <c r="C669">
        <v>1.214935394633287</v>
      </c>
      <c r="D669">
        <v>1.2610906714580072</v>
      </c>
    </row>
    <row r="670" spans="2:4">
      <c r="B670">
        <v>0.32668027142062783</v>
      </c>
      <c r="C670">
        <v>-1.3730630274183464</v>
      </c>
      <c r="D670">
        <v>-1.6333693550414059</v>
      </c>
    </row>
    <row r="671" spans="2:4">
      <c r="B671">
        <v>-1.0164039628126156</v>
      </c>
      <c r="C671">
        <v>0.93656338029685693</v>
      </c>
      <c r="D671">
        <v>0.88379254469326962</v>
      </c>
    </row>
    <row r="672" spans="2:4">
      <c r="B672">
        <v>-0.72354331870966926</v>
      </c>
      <c r="C672">
        <v>0.86458112700468759</v>
      </c>
      <c r="D672">
        <v>0.81760722867305291</v>
      </c>
    </row>
    <row r="673" spans="2:4">
      <c r="B673">
        <v>1.9846513005904853</v>
      </c>
      <c r="C673">
        <v>-0.49053394962898594</v>
      </c>
      <c r="D673">
        <v>-2.5390008954484471</v>
      </c>
    </row>
    <row r="674" spans="2:4">
      <c r="B674">
        <v>-1.1451865653305306</v>
      </c>
      <c r="C674">
        <v>1.018663588542567</v>
      </c>
      <c r="D674">
        <v>1.1182030763282267</v>
      </c>
    </row>
    <row r="675" spans="2:4">
      <c r="B675">
        <v>-0.19985070829076723</v>
      </c>
      <c r="C675">
        <v>9.2121918123709942E-2</v>
      </c>
      <c r="D675">
        <v>0.15599711101644764</v>
      </c>
    </row>
    <row r="676" spans="2:4">
      <c r="B676">
        <v>-5.0667520893483899E-2</v>
      </c>
      <c r="C676">
        <v>0.25303563903939819</v>
      </c>
      <c r="D676">
        <v>0.21688884647951368</v>
      </c>
    </row>
    <row r="677" spans="2:4">
      <c r="B677">
        <v>3.8129035672365377E-2</v>
      </c>
      <c r="C677">
        <v>2.6215555281902902E-2</v>
      </c>
      <c r="D677">
        <v>8.6632683612930847E-2</v>
      </c>
    </row>
    <row r="678" spans="2:4">
      <c r="B678">
        <v>1.0139455963678241</v>
      </c>
      <c r="C678">
        <v>1.0339298161228891</v>
      </c>
      <c r="D678">
        <v>0.95652625414242554</v>
      </c>
    </row>
    <row r="679" spans="2:4">
      <c r="B679">
        <v>0.37230374967847796</v>
      </c>
      <c r="C679">
        <v>-0.26221463394362504</v>
      </c>
      <c r="D679">
        <v>-0.34651022428192224</v>
      </c>
    </row>
    <row r="680" spans="2:4">
      <c r="B680">
        <v>-0.63258124547757755</v>
      </c>
      <c r="C680">
        <v>0.77837026526584041</v>
      </c>
      <c r="D680">
        <v>0.71313827042366129</v>
      </c>
    </row>
    <row r="681" spans="2:4">
      <c r="B681">
        <v>0.97729181631573803</v>
      </c>
      <c r="C681">
        <v>1.3743416306022822</v>
      </c>
      <c r="D681">
        <v>1.3413970960928394</v>
      </c>
    </row>
    <row r="682" spans="2:4">
      <c r="B682">
        <v>1.1195603830624754</v>
      </c>
      <c r="C682">
        <v>1.3336508523500128</v>
      </c>
      <c r="D682">
        <v>1.315557665290737</v>
      </c>
    </row>
    <row r="683" spans="2:4">
      <c r="B683">
        <v>1.3311476427898918</v>
      </c>
      <c r="C683">
        <v>1.2580318486708335</v>
      </c>
      <c r="D683">
        <v>1.3578523011569983</v>
      </c>
    </row>
    <row r="684" spans="2:4">
      <c r="B684">
        <v>1.1437139412672639</v>
      </c>
      <c r="C684">
        <v>1.4382030577850746</v>
      </c>
      <c r="D684">
        <v>1.4609317399780484</v>
      </c>
    </row>
    <row r="685" spans="2:4">
      <c r="B685">
        <v>0.48068588156595621</v>
      </c>
      <c r="C685">
        <v>-3.2676302095650145E-2</v>
      </c>
      <c r="D685">
        <v>-7.4659712043365856E-2</v>
      </c>
    </row>
    <row r="686" spans="2:4">
      <c r="B686">
        <v>-0.91084220120683312</v>
      </c>
      <c r="C686">
        <v>-1.3287706618462258</v>
      </c>
      <c r="D686">
        <v>-1.7624174501249066</v>
      </c>
    </row>
    <row r="687" spans="2:4">
      <c r="B687">
        <v>-0.97914132888076344</v>
      </c>
      <c r="C687">
        <v>0.90465394783882636</v>
      </c>
      <c r="D687">
        <v>0.95893269704306716</v>
      </c>
    </row>
    <row r="688" spans="2:4">
      <c r="B688">
        <v>-9.7495634830835221E-3</v>
      </c>
      <c r="C688">
        <v>0.40201583319907414</v>
      </c>
      <c r="D688">
        <v>0.49112090304592027</v>
      </c>
    </row>
    <row r="689" spans="2:4">
      <c r="B689">
        <v>-1.6989548946730793</v>
      </c>
      <c r="C689">
        <v>-0.87922808289564847</v>
      </c>
      <c r="D689">
        <v>-2.1766900191871481</v>
      </c>
    </row>
    <row r="690" spans="2:4">
      <c r="B690">
        <v>-1.0182589169312071</v>
      </c>
      <c r="C690">
        <v>0.66742741705919539</v>
      </c>
      <c r="D690">
        <v>0.70514317425503314</v>
      </c>
    </row>
    <row r="691" spans="2:4">
      <c r="B691">
        <v>0.90152865524930137</v>
      </c>
      <c r="C691">
        <v>0.95365204214429566</v>
      </c>
      <c r="D691">
        <v>1.0470357831272676</v>
      </c>
    </row>
    <row r="692" spans="2:4">
      <c r="B692">
        <v>-0.30355301564140563</v>
      </c>
      <c r="C692">
        <v>-6.5088674959704078E-3</v>
      </c>
      <c r="D692">
        <v>4.3887134331932698E-2</v>
      </c>
    </row>
    <row r="693" spans="2:4">
      <c r="B693">
        <v>-1.3495234865332746</v>
      </c>
      <c r="C693">
        <v>1.2623097394174612</v>
      </c>
      <c r="D693">
        <v>1.3147674380616001</v>
      </c>
    </row>
    <row r="694" spans="2:4">
      <c r="B694">
        <v>1.0859532617724148</v>
      </c>
      <c r="C694">
        <v>0.57696748594378788</v>
      </c>
      <c r="D694">
        <v>0.53066979238854461</v>
      </c>
    </row>
    <row r="695" spans="2:4">
      <c r="B695">
        <v>-1.5769034805707633</v>
      </c>
      <c r="C695">
        <v>-0.65694057123124883</v>
      </c>
      <c r="D695">
        <v>-2.2532794840275843</v>
      </c>
    </row>
    <row r="696" spans="2:4">
      <c r="B696">
        <v>1.2294486734782866</v>
      </c>
      <c r="C696">
        <v>1.0601127868295745</v>
      </c>
      <c r="D696">
        <v>0.99359772028504922</v>
      </c>
    </row>
    <row r="697" spans="2:4">
      <c r="B697">
        <v>1.1172754057465051</v>
      </c>
      <c r="C697">
        <v>1.1008584144989577</v>
      </c>
      <c r="D697">
        <v>1.0895959943764459</v>
      </c>
    </row>
    <row r="698" spans="2:4">
      <c r="B698">
        <v>-0.96242121560499072</v>
      </c>
      <c r="C698">
        <v>-1.3461910685852856</v>
      </c>
      <c r="D698">
        <v>-1.5734559012015596</v>
      </c>
    </row>
    <row r="699" spans="2:4">
      <c r="B699">
        <v>0.20137051166966558</v>
      </c>
      <c r="C699">
        <v>-1.4803128794410063</v>
      </c>
      <c r="D699">
        <v>-1.5144861119923385</v>
      </c>
    </row>
    <row r="700" spans="2:4">
      <c r="B700">
        <v>-0.94535743562608521</v>
      </c>
      <c r="C700">
        <v>1.4943707285597769</v>
      </c>
      <c r="D700">
        <v>1.4207464261362177</v>
      </c>
    </row>
    <row r="701" spans="2:4">
      <c r="B701">
        <v>-1.0840822146274149</v>
      </c>
      <c r="C701">
        <v>-1.0712164497942545</v>
      </c>
      <c r="D701">
        <v>-1.8813789837286927</v>
      </c>
    </row>
    <row r="702" spans="2:4">
      <c r="B702">
        <v>-0.20587048692125554</v>
      </c>
      <c r="C702">
        <v>0.19213608130570303</v>
      </c>
      <c r="D702">
        <v>0.11278026306293706</v>
      </c>
    </row>
    <row r="703" spans="2:4">
      <c r="B703">
        <v>0.76037776423618197</v>
      </c>
      <c r="C703">
        <v>-1.1744894340036027</v>
      </c>
      <c r="D703">
        <v>-1.9057140844308249</v>
      </c>
    </row>
    <row r="704" spans="2:4">
      <c r="B704">
        <v>-0.3054554012204207</v>
      </c>
      <c r="C704">
        <v>-2.9193447291319209E-2</v>
      </c>
      <c r="D704">
        <v>-3.3769715454828882E-2</v>
      </c>
    </row>
    <row r="705" spans="2:4">
      <c r="B705">
        <v>0.28484573354281334</v>
      </c>
      <c r="C705">
        <v>-7.3511679777127775E-2</v>
      </c>
      <c r="D705">
        <v>-4.370112182032046E-2</v>
      </c>
    </row>
    <row r="706" spans="2:4">
      <c r="B706">
        <v>-0.72705225121105599</v>
      </c>
      <c r="C706">
        <v>0.6212711063871823</v>
      </c>
      <c r="D706">
        <v>0.65105201648145095</v>
      </c>
    </row>
    <row r="707" spans="2:4">
      <c r="B707">
        <v>1.317545375910032</v>
      </c>
      <c r="C707">
        <v>0.98207931093911605</v>
      </c>
      <c r="D707">
        <v>1.0239703829078279</v>
      </c>
    </row>
    <row r="708" spans="2:4">
      <c r="B708">
        <v>0.47372955782338977</v>
      </c>
      <c r="C708">
        <v>-1.1970089834599436</v>
      </c>
      <c r="D708">
        <v>-1.8489173819593474</v>
      </c>
    </row>
    <row r="709" spans="2:4">
      <c r="B709">
        <v>-0.63059261614958817</v>
      </c>
      <c r="C709">
        <v>0.84716868640752152</v>
      </c>
      <c r="D709">
        <v>0.84454287924235327</v>
      </c>
    </row>
    <row r="710" spans="2:4">
      <c r="B710">
        <v>2.1680629668095379E-3</v>
      </c>
      <c r="C710">
        <v>-5.2408690703775896E-3</v>
      </c>
      <c r="D710">
        <v>-7.0312474844951581E-2</v>
      </c>
    </row>
    <row r="711" spans="2:4">
      <c r="B711">
        <v>1.2280375790071614</v>
      </c>
      <c r="C711">
        <v>0.96019275883904032</v>
      </c>
      <c r="D711">
        <v>1.0202595046650835</v>
      </c>
    </row>
    <row r="712" spans="2:4">
      <c r="B712">
        <v>-1.3016384708138218</v>
      </c>
      <c r="C712">
        <v>1.0564442746844334</v>
      </c>
      <c r="D712">
        <v>1.0158434699559775</v>
      </c>
    </row>
    <row r="713" spans="2:4">
      <c r="B713">
        <v>-1.6092353966087103E-2</v>
      </c>
      <c r="C713">
        <v>-1.6895860410627708</v>
      </c>
      <c r="D713">
        <v>-1.2752139032718928</v>
      </c>
    </row>
    <row r="714" spans="2:4">
      <c r="B714">
        <v>-0.24512531282380223</v>
      </c>
      <c r="C714">
        <v>-1.6005814825172395</v>
      </c>
      <c r="D714">
        <v>-1.3043993595301315</v>
      </c>
    </row>
    <row r="715" spans="2:4">
      <c r="B715">
        <v>1.0722993942908943</v>
      </c>
      <c r="C715">
        <v>-1.1416318308958027</v>
      </c>
      <c r="D715">
        <v>-1.8414535119966429</v>
      </c>
    </row>
    <row r="716" spans="2:4">
      <c r="B716">
        <v>1.0107434551526515</v>
      </c>
      <c r="C716">
        <v>1.0203540972032865</v>
      </c>
      <c r="D716">
        <v>1.0672170963901375</v>
      </c>
    </row>
    <row r="717" spans="2:4">
      <c r="B717">
        <v>-0.37929942175272557</v>
      </c>
      <c r="C717">
        <v>-0.15160938598934354</v>
      </c>
      <c r="D717">
        <v>-7.4318168705997778E-2</v>
      </c>
    </row>
    <row r="718" spans="2:4">
      <c r="B718">
        <v>-4.6422862731745603E-4</v>
      </c>
      <c r="C718">
        <v>-3.5871277584829754E-2</v>
      </c>
      <c r="D718">
        <v>-7.1183289772035002E-2</v>
      </c>
    </row>
    <row r="719" spans="2:4">
      <c r="B719">
        <v>-0.98520475236580662</v>
      </c>
      <c r="C719">
        <v>1.0516105050805</v>
      </c>
      <c r="D719">
        <v>1.117536185204701</v>
      </c>
    </row>
    <row r="720" spans="2:4">
      <c r="B720">
        <v>0.15892761712893844</v>
      </c>
      <c r="C720">
        <v>-1.3053788730182136</v>
      </c>
      <c r="D720">
        <v>-1.7882123829790939</v>
      </c>
    </row>
    <row r="721" spans="2:4">
      <c r="B721">
        <v>-0.7691542688042623</v>
      </c>
      <c r="C721">
        <v>0.78425523071916881</v>
      </c>
      <c r="D721">
        <v>0.77672916696308292</v>
      </c>
    </row>
    <row r="722" spans="2:4">
      <c r="B722">
        <v>1.8547778972424567</v>
      </c>
      <c r="C722">
        <v>-0.44612851598878966</v>
      </c>
      <c r="D722">
        <v>-2.4712846665445563</v>
      </c>
    </row>
    <row r="723" spans="2:4">
      <c r="B723">
        <v>-0.18205414479598403</v>
      </c>
      <c r="C723">
        <v>-1.5128546670236065</v>
      </c>
      <c r="D723">
        <v>-1.5513285802753272</v>
      </c>
    </row>
    <row r="724" spans="2:4">
      <c r="B724">
        <v>0.20796399541023811</v>
      </c>
      <c r="C724">
        <v>-0.42297012490420699</v>
      </c>
      <c r="D724">
        <v>-0.41733424201342373</v>
      </c>
    </row>
    <row r="725" spans="2:4">
      <c r="B725">
        <v>-1.401233506904751</v>
      </c>
      <c r="C725">
        <v>1.0366697947760262</v>
      </c>
      <c r="D725">
        <v>1.0203988623838089</v>
      </c>
    </row>
    <row r="726" spans="2:4">
      <c r="B726">
        <v>-0.4530001631937921</v>
      </c>
      <c r="C726">
        <v>-1.5131879452035499</v>
      </c>
      <c r="D726">
        <v>-1.5283271890481265</v>
      </c>
    </row>
    <row r="727" spans="2:4">
      <c r="B727">
        <v>1.111612495671062</v>
      </c>
      <c r="C727">
        <v>1.3109491372714355</v>
      </c>
      <c r="D727">
        <v>1.3430812986102492</v>
      </c>
    </row>
    <row r="728" spans="2:4">
      <c r="B728">
        <v>2.9399878811091185E-2</v>
      </c>
      <c r="C728">
        <v>-1.7124702735383046</v>
      </c>
      <c r="D728">
        <v>-1.3203098721524718</v>
      </c>
    </row>
    <row r="729" spans="2:4">
      <c r="B729">
        <v>-1.6701998063363135</v>
      </c>
      <c r="C729">
        <v>-0.57246790756351895</v>
      </c>
      <c r="D729">
        <v>-2.3810317030421304</v>
      </c>
    </row>
    <row r="730" spans="2:4">
      <c r="B730">
        <v>-0.10475915787501566</v>
      </c>
      <c r="C730">
        <v>-0.25299348500869012</v>
      </c>
      <c r="D730">
        <v>-0.27359142650696222</v>
      </c>
    </row>
    <row r="731" spans="2:4">
      <c r="B731">
        <v>0.97456537965929546</v>
      </c>
      <c r="C731">
        <v>1.0037485217888273</v>
      </c>
      <c r="D731">
        <v>0.97562783625706961</v>
      </c>
    </row>
    <row r="732" spans="2:4">
      <c r="B732">
        <v>6.4251617897840327E-2</v>
      </c>
      <c r="C732">
        <v>-8.8965132740766853E-2</v>
      </c>
      <c r="D732">
        <v>-7.0055010520362407E-2</v>
      </c>
    </row>
    <row r="733" spans="2:4">
      <c r="B733">
        <v>0.46883634617552161</v>
      </c>
      <c r="C733">
        <v>-1.2175021423046868</v>
      </c>
      <c r="D733">
        <v>-1.8429943458390032</v>
      </c>
    </row>
    <row r="734" spans="2:4">
      <c r="B734">
        <v>0.98578697294887196</v>
      </c>
      <c r="C734">
        <v>0.86732052142015892</v>
      </c>
      <c r="D734">
        <v>0.91435300008143527</v>
      </c>
    </row>
    <row r="735" spans="2:4">
      <c r="B735">
        <v>-0.71841765334829688</v>
      </c>
      <c r="C735">
        <v>-1.4394684262934818</v>
      </c>
      <c r="D735">
        <v>-1.5328957671636969</v>
      </c>
    </row>
    <row r="736" spans="2:4">
      <c r="B736">
        <v>-0.28835664422808033</v>
      </c>
      <c r="C736">
        <v>-0.18168637530734763</v>
      </c>
      <c r="D736">
        <v>-0.16250515002148225</v>
      </c>
    </row>
    <row r="737" spans="2:4">
      <c r="B737">
        <v>0.52488628169521689</v>
      </c>
      <c r="C737">
        <v>-1.2078149016371398</v>
      </c>
      <c r="D737">
        <v>-1.7532778871122348</v>
      </c>
    </row>
    <row r="738" spans="2:4">
      <c r="B738">
        <v>-0.38937222259119153</v>
      </c>
      <c r="C738">
        <v>-1.5277941327068916</v>
      </c>
      <c r="D738">
        <v>-1.4485432770343536</v>
      </c>
    </row>
    <row r="739" spans="2:4">
      <c r="B739">
        <v>0.6883057315713863</v>
      </c>
      <c r="C739">
        <v>1.0772314344141842</v>
      </c>
      <c r="D739">
        <v>1.1247406321885274</v>
      </c>
    </row>
    <row r="740" spans="2:4">
      <c r="B740">
        <v>-2.806835812449622E-2</v>
      </c>
      <c r="C740">
        <v>1.4000248514105255E-2</v>
      </c>
      <c r="D740">
        <v>6.9279620657664409E-2</v>
      </c>
    </row>
    <row r="741" spans="2:4">
      <c r="B741">
        <v>-1.1162891071433725</v>
      </c>
      <c r="C741">
        <v>1.0277930337823848</v>
      </c>
      <c r="D741">
        <v>0.95070202510151225</v>
      </c>
    </row>
    <row r="742" spans="2:4">
      <c r="B742">
        <v>7.0687824392003246E-2</v>
      </c>
      <c r="C742">
        <v>-6.403785144488526E-2</v>
      </c>
      <c r="D742">
        <v>-6.3170397505603854E-2</v>
      </c>
    </row>
    <row r="743" spans="2:4">
      <c r="B743">
        <v>-0.98688863884501887</v>
      </c>
      <c r="C743">
        <v>0.9907835827656718</v>
      </c>
      <c r="D743">
        <v>1.0858676863583432</v>
      </c>
    </row>
    <row r="744" spans="2:4">
      <c r="B744">
        <v>-0.94948823999233289</v>
      </c>
      <c r="C744">
        <v>0.9696018461213074</v>
      </c>
      <c r="D744">
        <v>0.89058294071169564</v>
      </c>
    </row>
    <row r="745" spans="2:4">
      <c r="B745">
        <v>-0.32685177589746389</v>
      </c>
      <c r="C745">
        <v>-0.26156608295821432</v>
      </c>
      <c r="D745">
        <v>-0.33387983388927611</v>
      </c>
    </row>
    <row r="746" spans="2:4">
      <c r="B746">
        <v>-0.87707644240075811</v>
      </c>
      <c r="C746">
        <v>1.2356223710726222</v>
      </c>
      <c r="D746">
        <v>1.1478837700707114</v>
      </c>
    </row>
    <row r="747" spans="2:4">
      <c r="B747">
        <v>0.57347514806315303</v>
      </c>
      <c r="C747">
        <v>-1.5877192207808113</v>
      </c>
      <c r="D747">
        <v>-1.4472567454948584</v>
      </c>
    </row>
    <row r="748" spans="2:4">
      <c r="B748">
        <v>-0.87985730506322934</v>
      </c>
      <c r="C748">
        <v>0.64155258450518038</v>
      </c>
      <c r="D748">
        <v>0.6715401831581318</v>
      </c>
    </row>
    <row r="749" spans="2:4">
      <c r="B749">
        <v>1.7669441462494433</v>
      </c>
      <c r="C749">
        <v>-0.89408197202598449</v>
      </c>
      <c r="D749">
        <v>-2.0145079826715424</v>
      </c>
    </row>
    <row r="750" spans="2:4">
      <c r="B750">
        <v>-0.51593723567202687</v>
      </c>
      <c r="C750">
        <v>-1.6367632555754912</v>
      </c>
      <c r="D750">
        <v>-1.3851216242901925</v>
      </c>
    </row>
    <row r="751" spans="2:4">
      <c r="B751">
        <v>1.0599409808258369</v>
      </c>
      <c r="C751">
        <v>0.87044525669804673</v>
      </c>
      <c r="D751">
        <v>0.87294898540164245</v>
      </c>
    </row>
    <row r="752" spans="2:4">
      <c r="B752">
        <v>-7.7771358657628298E-2</v>
      </c>
      <c r="C752">
        <v>-1.6771980102227171</v>
      </c>
      <c r="D752">
        <v>-1.3978121005178328</v>
      </c>
    </row>
    <row r="753" spans="2:4">
      <c r="B753">
        <v>0.15628681719045195</v>
      </c>
      <c r="C753">
        <v>-6.1907745373440938E-2</v>
      </c>
      <c r="D753">
        <v>-7.0008795347070357E-2</v>
      </c>
    </row>
    <row r="754" spans="2:4">
      <c r="B754">
        <v>-0.9681875599709151</v>
      </c>
      <c r="C754">
        <v>1.0018751083042781</v>
      </c>
      <c r="D754">
        <v>0.96913334297559506</v>
      </c>
    </row>
    <row r="755" spans="2:4">
      <c r="B755">
        <v>1.0349370553883077</v>
      </c>
      <c r="C755">
        <v>0.94142534282161527</v>
      </c>
      <c r="D755">
        <v>0.9015750610140213</v>
      </c>
    </row>
    <row r="756" spans="2:4">
      <c r="B756">
        <v>0.17843533065640307</v>
      </c>
      <c r="C756">
        <v>0.3564730936930231</v>
      </c>
      <c r="D756">
        <v>0.32080599884862965</v>
      </c>
    </row>
    <row r="757" spans="2:4">
      <c r="B757">
        <v>-1.3882600808546931E-2</v>
      </c>
      <c r="C757">
        <v>-3.4738603914928827E-2</v>
      </c>
      <c r="D757">
        <v>-8.6779889982034661E-2</v>
      </c>
    </row>
    <row r="758" spans="2:4">
      <c r="B758">
        <v>-0.66433173778311438</v>
      </c>
      <c r="C758">
        <v>1.0233504939688127</v>
      </c>
      <c r="D758">
        <v>1.0765011014513428</v>
      </c>
    </row>
    <row r="759" spans="2:4">
      <c r="B759">
        <v>0.70754797989502549</v>
      </c>
      <c r="C759">
        <v>-1.115939123789381</v>
      </c>
      <c r="D759">
        <v>-1.8514333811816091</v>
      </c>
    </row>
    <row r="760" spans="2:4">
      <c r="B760">
        <v>0.77688144282100113</v>
      </c>
      <c r="C760">
        <v>0.96135693862174976</v>
      </c>
      <c r="D760">
        <v>1.0070119028126576</v>
      </c>
    </row>
    <row r="761" spans="2:4">
      <c r="B761">
        <v>0.29982857359573245</v>
      </c>
      <c r="C761">
        <v>-1.4193717907354608</v>
      </c>
      <c r="D761">
        <v>-1.606332401052639</v>
      </c>
    </row>
    <row r="762" spans="2:4">
      <c r="B762">
        <v>-1.4999184203334153</v>
      </c>
      <c r="C762">
        <v>-0.99495282523339879</v>
      </c>
      <c r="D762">
        <v>-2.0498706688312232</v>
      </c>
    </row>
    <row r="763" spans="2:4">
      <c r="B763">
        <v>1.1590132187120616</v>
      </c>
      <c r="C763">
        <v>-1.070384677394884</v>
      </c>
      <c r="D763">
        <v>-1.8993740636737697</v>
      </c>
    </row>
    <row r="764" spans="2:4">
      <c r="B764">
        <v>-1.0817626628437766</v>
      </c>
      <c r="C764">
        <v>1.2325464386251777</v>
      </c>
      <c r="D764">
        <v>1.2025029514907881</v>
      </c>
    </row>
    <row r="765" spans="2:4">
      <c r="B765">
        <v>0.95111341925587722</v>
      </c>
      <c r="C765">
        <v>1.1156814173794265</v>
      </c>
      <c r="D765">
        <v>1.1028144014299761</v>
      </c>
    </row>
    <row r="766" spans="2:4">
      <c r="B766">
        <v>-0.66321332122216303</v>
      </c>
      <c r="C766">
        <v>1.0638789397783852</v>
      </c>
      <c r="D766">
        <v>1.0984845832808219</v>
      </c>
    </row>
    <row r="767" spans="2:4">
      <c r="B767">
        <v>-6.607243948576734E-2</v>
      </c>
      <c r="C767">
        <v>-8.4556996258051201E-2</v>
      </c>
      <c r="D767">
        <v>-9.8460884922259559E-2</v>
      </c>
    </row>
    <row r="768" spans="2:4">
      <c r="B768">
        <v>1.0746183227844979</v>
      </c>
      <c r="C768">
        <v>0.94349906979824094</v>
      </c>
      <c r="D768">
        <v>0.95189351436911762</v>
      </c>
    </row>
    <row r="769" spans="2:4">
      <c r="B769">
        <v>0.46863059280440211</v>
      </c>
      <c r="C769">
        <v>-1.3698006396111291</v>
      </c>
      <c r="D769">
        <v>-1.6813063319610242</v>
      </c>
    </row>
    <row r="770" spans="2:4">
      <c r="B770">
        <v>1.2469734740443528</v>
      </c>
      <c r="C770">
        <v>-1.0285677094104522</v>
      </c>
      <c r="D770">
        <v>-2.0196142003080988</v>
      </c>
    </row>
    <row r="771" spans="2:4">
      <c r="B771">
        <v>0.10249378483848848</v>
      </c>
      <c r="C771">
        <v>0.37977880448878065</v>
      </c>
      <c r="D771">
        <v>0.4603675824341576</v>
      </c>
    </row>
    <row r="772" spans="2:4">
      <c r="B772">
        <v>-1.153644519392401</v>
      </c>
      <c r="C772">
        <v>-1.2930598428250097</v>
      </c>
      <c r="D772">
        <v>-1.7328917816736928</v>
      </c>
    </row>
    <row r="773" spans="2:4">
      <c r="B773">
        <v>0.48812605766579509</v>
      </c>
      <c r="C773">
        <v>-1.3309507492818482</v>
      </c>
      <c r="D773">
        <v>-1.6026284588379243</v>
      </c>
    </row>
    <row r="774" spans="2:4">
      <c r="B774">
        <v>1.2824198803864419</v>
      </c>
      <c r="C774">
        <v>-0.98185940553095086</v>
      </c>
      <c r="D774">
        <v>-2.0015403514901555</v>
      </c>
    </row>
    <row r="775" spans="2:4">
      <c r="B775">
        <v>-3.4929672573336006E-2</v>
      </c>
      <c r="C775">
        <v>0.31131149692041815</v>
      </c>
      <c r="D775">
        <v>0.2466146815200338</v>
      </c>
    </row>
    <row r="776" spans="2:4">
      <c r="B776">
        <v>-0.70338106003766909</v>
      </c>
      <c r="C776">
        <v>1.2609336323956515</v>
      </c>
      <c r="D776">
        <v>1.3339874830715845</v>
      </c>
    </row>
    <row r="777" spans="2:4">
      <c r="B777">
        <v>1.3535981397144496</v>
      </c>
      <c r="C777">
        <v>-1.0924511915231268</v>
      </c>
      <c r="D777">
        <v>-1.9543624923173195</v>
      </c>
    </row>
    <row r="778" spans="2:4">
      <c r="B778">
        <v>1.6551228691823781</v>
      </c>
      <c r="C778">
        <v>-0.59058740424630007</v>
      </c>
      <c r="D778">
        <v>-2.5022754787077681</v>
      </c>
    </row>
    <row r="779" spans="2:4">
      <c r="B779">
        <v>0.95636388612911105</v>
      </c>
      <c r="C779">
        <v>-1.1733846124823328</v>
      </c>
      <c r="D779">
        <v>-1.7491590906071353</v>
      </c>
    </row>
    <row r="780" spans="2:4">
      <c r="B780">
        <v>1.756685761269182</v>
      </c>
      <c r="C780">
        <v>-0.80430819354124705</v>
      </c>
      <c r="D780">
        <v>-2.1904025482329321</v>
      </c>
    </row>
    <row r="781" spans="2:4">
      <c r="B781">
        <v>0.79206992470640158</v>
      </c>
      <c r="C781">
        <v>1.0280371023707471</v>
      </c>
      <c r="D781">
        <v>1.0322153066417581</v>
      </c>
    </row>
    <row r="782" spans="2:4">
      <c r="B782">
        <v>0.97436846542953015</v>
      </c>
      <c r="C782">
        <v>1.063579635647814</v>
      </c>
      <c r="D782">
        <v>1.0847164551026554</v>
      </c>
    </row>
    <row r="783" spans="2:4">
      <c r="B783">
        <v>-0.91518903756514192</v>
      </c>
      <c r="C783">
        <v>-1.2108942478783242</v>
      </c>
      <c r="D783">
        <v>-1.7323714880617522</v>
      </c>
    </row>
    <row r="784" spans="2:4">
      <c r="B784">
        <v>-1.003950623956225</v>
      </c>
      <c r="C784">
        <v>0.76229108158301684</v>
      </c>
      <c r="D784">
        <v>0.8500396138829005</v>
      </c>
    </row>
    <row r="785" spans="2:4">
      <c r="B785">
        <v>-0.73715996695682406</v>
      </c>
      <c r="C785">
        <v>-1.3133511107778502</v>
      </c>
      <c r="D785">
        <v>-1.647589625731078</v>
      </c>
    </row>
    <row r="786" spans="2:4">
      <c r="B786">
        <v>0.83462085435166955</v>
      </c>
      <c r="C786">
        <v>-1.1633359772841487</v>
      </c>
      <c r="D786">
        <v>-1.8786926205745857</v>
      </c>
    </row>
    <row r="787" spans="2:4">
      <c r="B787">
        <v>-1.0642306965357946</v>
      </c>
      <c r="C787">
        <v>0.90245210031264267</v>
      </c>
      <c r="D787">
        <v>0.91320232631389786</v>
      </c>
    </row>
    <row r="788" spans="2:4">
      <c r="B788">
        <v>-0.5325999342078811</v>
      </c>
      <c r="C788">
        <v>1.040764135692515</v>
      </c>
      <c r="D788">
        <v>1.0010419218216693</v>
      </c>
    </row>
    <row r="789" spans="2:4">
      <c r="B789">
        <v>-1.3947294416090286</v>
      </c>
      <c r="C789">
        <v>1.0065837658991388</v>
      </c>
      <c r="D789">
        <v>0.99477577850253351</v>
      </c>
    </row>
    <row r="790" spans="2:4">
      <c r="B790">
        <v>-0.22012386517599225</v>
      </c>
      <c r="C790">
        <v>-1.4537120806100017</v>
      </c>
      <c r="D790">
        <v>-1.5058531302213498</v>
      </c>
    </row>
    <row r="791" spans="2:4">
      <c r="B791">
        <v>0.68059279597055777</v>
      </c>
      <c r="C791">
        <v>0.74955060129065654</v>
      </c>
      <c r="D791">
        <v>0.72862725936353789</v>
      </c>
    </row>
    <row r="792" spans="2:4">
      <c r="B792">
        <v>-0.64872349515478622</v>
      </c>
      <c r="C792">
        <v>0.91940472855427058</v>
      </c>
      <c r="D792">
        <v>0.95398166548189467</v>
      </c>
    </row>
    <row r="793" spans="2:4">
      <c r="B793">
        <v>0.86063854487261349</v>
      </c>
      <c r="C793">
        <v>1.2811442888289593</v>
      </c>
      <c r="D793">
        <v>1.3535068199219085</v>
      </c>
    </row>
    <row r="794" spans="2:4">
      <c r="B794">
        <v>-5.4742712096767744E-3</v>
      </c>
      <c r="C794">
        <v>-6.125729734580846E-2</v>
      </c>
      <c r="D794">
        <v>-0.15870935633815708</v>
      </c>
    </row>
    <row r="795" spans="2:4">
      <c r="B795">
        <v>-5.5792484591535518E-2</v>
      </c>
      <c r="C795">
        <v>-1.4294359348264587E-2</v>
      </c>
      <c r="D795">
        <v>1.3794816374297195E-2</v>
      </c>
    </row>
    <row r="796" spans="2:4">
      <c r="B796">
        <v>0.93002868490293622</v>
      </c>
      <c r="C796">
        <v>-1.2511965592389553</v>
      </c>
      <c r="D796">
        <v>-1.7463552560426667</v>
      </c>
    </row>
    <row r="797" spans="2:4">
      <c r="B797">
        <v>-1.2284078300309382</v>
      </c>
      <c r="C797">
        <v>0.93096893186245289</v>
      </c>
      <c r="D797">
        <v>0.97839972200833436</v>
      </c>
    </row>
    <row r="798" spans="2:4">
      <c r="B798">
        <v>-1.2797075964744449</v>
      </c>
      <c r="C798">
        <v>0.88957357878594179</v>
      </c>
      <c r="D798">
        <v>0.9200910917882108</v>
      </c>
    </row>
    <row r="799" spans="2:4">
      <c r="B799">
        <v>-1.2452737141925201</v>
      </c>
      <c r="C799">
        <v>1.4021928307090787</v>
      </c>
      <c r="D799">
        <v>1.4604361391349596</v>
      </c>
    </row>
    <row r="800" spans="2:4">
      <c r="B800">
        <v>-0.13018898377429661</v>
      </c>
      <c r="C800">
        <v>5.3311602905496733E-2</v>
      </c>
      <c r="D800">
        <v>5.9163523995421602E-2</v>
      </c>
    </row>
    <row r="801" spans="2:4">
      <c r="B801">
        <v>0.69416819162861398</v>
      </c>
      <c r="C801">
        <v>0.83881742388273117</v>
      </c>
      <c r="D801">
        <v>0.86029495144991663</v>
      </c>
    </row>
    <row r="802" spans="2:4">
      <c r="B802">
        <v>-0.83975638709248057</v>
      </c>
      <c r="C802">
        <v>0.98012044555836864</v>
      </c>
      <c r="D802">
        <v>1.0451410188605408</v>
      </c>
    </row>
    <row r="803" spans="2:4">
      <c r="B803">
        <v>-0.53884295793250203</v>
      </c>
      <c r="C803">
        <v>-1.5330265412711381</v>
      </c>
      <c r="D803">
        <v>-1.4472958333884522</v>
      </c>
    </row>
    <row r="804" spans="2:4">
      <c r="B804">
        <v>-1.5155068603344262</v>
      </c>
      <c r="C804">
        <v>-1.03863026065245</v>
      </c>
      <c r="D804">
        <v>-1.9842194966882867</v>
      </c>
    </row>
    <row r="805" spans="2:4">
      <c r="B805">
        <v>-8.3503968751530919E-2</v>
      </c>
      <c r="C805">
        <v>-7.1536902557615634E-2</v>
      </c>
      <c r="D805">
        <v>-1.3012178205442121E-2</v>
      </c>
    </row>
    <row r="806" spans="2:4">
      <c r="B806">
        <v>-0.14976111350215476</v>
      </c>
      <c r="C806">
        <v>0.15488498204885867</v>
      </c>
      <c r="D806">
        <v>0.25106673008794783</v>
      </c>
    </row>
    <row r="807" spans="2:4">
      <c r="B807">
        <v>0.22830913081320434</v>
      </c>
      <c r="C807">
        <v>-0.11766494276839233</v>
      </c>
      <c r="D807">
        <v>-0.15707339927925654</v>
      </c>
    </row>
    <row r="808" spans="2:4">
      <c r="B808">
        <v>0.12729209800583344</v>
      </c>
      <c r="C808">
        <v>0.40674464148672612</v>
      </c>
      <c r="D808">
        <v>0.44091448791062771</v>
      </c>
    </row>
    <row r="809" spans="2:4">
      <c r="B809">
        <v>-1.0158898371977063</v>
      </c>
      <c r="C809">
        <v>1.4438537203858981</v>
      </c>
      <c r="D809">
        <v>1.3686640313280189</v>
      </c>
    </row>
    <row r="810" spans="2:4">
      <c r="B810">
        <v>2.9912025078123763E-2</v>
      </c>
      <c r="C810">
        <v>-1.3642401843223847E-2</v>
      </c>
      <c r="D810">
        <v>-4.3138830516379456E-2</v>
      </c>
    </row>
    <row r="811" spans="2:4">
      <c r="B811">
        <v>0.97769845769069108</v>
      </c>
      <c r="C811">
        <v>1.1780487099798411</v>
      </c>
      <c r="D811">
        <v>1.0901305679600701</v>
      </c>
    </row>
    <row r="812" spans="2:4">
      <c r="B812">
        <v>1.2537928982637823</v>
      </c>
      <c r="C812">
        <v>-1.0224037508943393</v>
      </c>
      <c r="D812">
        <v>-1.9776218056914121</v>
      </c>
    </row>
    <row r="813" spans="2:4">
      <c r="B813">
        <v>1.534407967235893</v>
      </c>
      <c r="C813">
        <v>-0.61600938600668664</v>
      </c>
      <c r="D813">
        <v>-2.4492795161838274</v>
      </c>
    </row>
    <row r="814" spans="2:4">
      <c r="B814">
        <v>0.67424353950096272</v>
      </c>
      <c r="C814">
        <v>0.83696694876417954</v>
      </c>
      <c r="D814">
        <v>0.89174680655707106</v>
      </c>
    </row>
    <row r="815" spans="2:4">
      <c r="B815">
        <v>1.454957180644634</v>
      </c>
      <c r="C815">
        <v>0.89712776721472465</v>
      </c>
      <c r="D815">
        <v>0.86063505020475561</v>
      </c>
    </row>
    <row r="816" spans="2:4">
      <c r="B816">
        <v>3.7634305224168332E-4</v>
      </c>
      <c r="C816">
        <v>-9.7707105175590087E-2</v>
      </c>
      <c r="D816">
        <v>-0.18552581789344358</v>
      </c>
    </row>
    <row r="817" spans="2:4">
      <c r="B817">
        <v>1.4664252057552809</v>
      </c>
      <c r="C817">
        <v>1.1244310528511423</v>
      </c>
      <c r="D817">
        <v>1.2176061048876736</v>
      </c>
    </row>
    <row r="818" spans="2:4">
      <c r="B818">
        <v>0.99947464937386465</v>
      </c>
      <c r="C818">
        <v>0.56667251547718211</v>
      </c>
      <c r="D818">
        <v>0.65278993817431641</v>
      </c>
    </row>
    <row r="819" spans="2:4">
      <c r="B819">
        <v>5.5110873733259312E-2</v>
      </c>
      <c r="C819">
        <v>-3.4911326090636297E-2</v>
      </c>
      <c r="D819">
        <v>3.8419727115129504E-2</v>
      </c>
    </row>
    <row r="820" spans="2:4">
      <c r="B820">
        <v>9.5289849886383032E-2</v>
      </c>
      <c r="C820">
        <v>5.4532444948742084E-2</v>
      </c>
      <c r="D820">
        <v>-2.2890947171075357E-2</v>
      </c>
    </row>
    <row r="821" spans="2:4">
      <c r="B821">
        <v>0.51279956230929802</v>
      </c>
      <c r="C821">
        <v>1.0302087078958058</v>
      </c>
      <c r="D821">
        <v>1.0247979605493376</v>
      </c>
    </row>
    <row r="822" spans="2:4">
      <c r="B822">
        <v>1.9686607164330781</v>
      </c>
      <c r="C822">
        <v>-0.35447843671429952</v>
      </c>
      <c r="D822">
        <v>-2.729717277613207</v>
      </c>
    </row>
    <row r="823" spans="2:4">
      <c r="B823">
        <v>0.6311364266726136</v>
      </c>
      <c r="C823">
        <v>1.3293942034669675</v>
      </c>
      <c r="D823">
        <v>1.3681675455725275</v>
      </c>
    </row>
    <row r="824" spans="2:4">
      <c r="B824">
        <v>-1.0010286770150458</v>
      </c>
      <c r="C824">
        <v>0.99838975283765652</v>
      </c>
      <c r="D824">
        <v>1.026167129026553</v>
      </c>
    </row>
    <row r="825" spans="2:4">
      <c r="B825">
        <v>-1.3671889849938452</v>
      </c>
      <c r="C825">
        <v>-1.183562990608493</v>
      </c>
      <c r="D825">
        <v>-1.8190915545170585</v>
      </c>
    </row>
    <row r="826" spans="2:4">
      <c r="B826">
        <v>0.20012834062799811</v>
      </c>
      <c r="C826">
        <v>-1.6100081476877746</v>
      </c>
      <c r="D826">
        <v>-1.4878627856000024</v>
      </c>
    </row>
    <row r="827" spans="2:4">
      <c r="B827">
        <v>-8.4025079122307042E-2</v>
      </c>
      <c r="C827">
        <v>-0.177902242051828</v>
      </c>
      <c r="D827">
        <v>-0.19975805939121105</v>
      </c>
    </row>
    <row r="828" spans="2:4">
      <c r="B828">
        <v>0.63817858183756471</v>
      </c>
      <c r="C828">
        <v>-1.3697600644415697</v>
      </c>
      <c r="D828">
        <v>-1.7265356685865219</v>
      </c>
    </row>
    <row r="829" spans="2:4">
      <c r="B829">
        <v>1.2094136555679142</v>
      </c>
      <c r="C829">
        <v>-1.060408600622021</v>
      </c>
      <c r="D829">
        <v>-2.0037154960053263</v>
      </c>
    </row>
    <row r="830" spans="2:4">
      <c r="B830">
        <v>-0.60887720422412395</v>
      </c>
      <c r="C830">
        <v>1.1726562322977072</v>
      </c>
      <c r="D830">
        <v>1.2548987189469001</v>
      </c>
    </row>
    <row r="831" spans="2:4">
      <c r="B831">
        <v>0.21401158509981991</v>
      </c>
      <c r="C831">
        <v>-0.20429126911641735</v>
      </c>
      <c r="D831">
        <v>-0.28614165140626657</v>
      </c>
    </row>
    <row r="832" spans="2:4">
      <c r="B832">
        <v>-1.3132047959575817</v>
      </c>
      <c r="C832">
        <v>1.1901443455907432</v>
      </c>
      <c r="D832">
        <v>1.1554228074689312</v>
      </c>
    </row>
    <row r="833" spans="2:4">
      <c r="B833">
        <v>0.14420002028793499</v>
      </c>
      <c r="C833">
        <v>0.11725249996537612</v>
      </c>
      <c r="D833">
        <v>0.2015488377831717</v>
      </c>
    </row>
    <row r="834" spans="2:4">
      <c r="B834">
        <v>1.1294545390095569</v>
      </c>
      <c r="C834">
        <v>0.61737034471342978</v>
      </c>
      <c r="D834">
        <v>0.55378953757798932</v>
      </c>
    </row>
    <row r="835" spans="2:4">
      <c r="B835">
        <v>-1.2335582585074008</v>
      </c>
      <c r="C835">
        <v>-1.1032994742457998</v>
      </c>
      <c r="D835">
        <v>-1.8852957172599378</v>
      </c>
    </row>
    <row r="836" spans="2:4">
      <c r="B836">
        <v>0.98959508733813273</v>
      </c>
      <c r="C836">
        <v>1.1176222221747849</v>
      </c>
      <c r="D836">
        <v>1.1186415513100911</v>
      </c>
    </row>
    <row r="837" spans="2:4">
      <c r="B837">
        <v>-1.7752541694790125E-2</v>
      </c>
      <c r="C837">
        <v>-1.6246776545384729</v>
      </c>
      <c r="D837">
        <v>-1.3354952818051151</v>
      </c>
    </row>
    <row r="838" spans="2:4">
      <c r="B838">
        <v>0.78535182541236281</v>
      </c>
      <c r="C838">
        <v>-1.1426505419517163</v>
      </c>
      <c r="D838">
        <v>-1.8688640133619081</v>
      </c>
    </row>
    <row r="839" spans="2:4">
      <c r="B839">
        <v>-0.72512330347672105</v>
      </c>
      <c r="C839">
        <v>-1.3031155124623943</v>
      </c>
      <c r="D839">
        <v>-1.7691868929573651</v>
      </c>
    </row>
    <row r="840" spans="2:4">
      <c r="B840">
        <v>1.3425311171449721</v>
      </c>
      <c r="C840">
        <v>-0.78664259758045496</v>
      </c>
      <c r="D840">
        <v>-2.3021770921189937</v>
      </c>
    </row>
    <row r="841" spans="2:4">
      <c r="B841">
        <v>0.21332388221195053</v>
      </c>
      <c r="C841">
        <v>-0.23714813955448311</v>
      </c>
      <c r="D841">
        <v>-0.24266746085922908</v>
      </c>
    </row>
    <row r="842" spans="2:4">
      <c r="B842">
        <v>1.1171439397148788</v>
      </c>
      <c r="C842">
        <v>-1.0341999100198764</v>
      </c>
      <c r="D842">
        <v>-2.061926919556802</v>
      </c>
    </row>
    <row r="843" spans="2:4">
      <c r="B843">
        <v>-1.0293284040231301</v>
      </c>
      <c r="C843">
        <v>1.3710838574354391</v>
      </c>
      <c r="D843">
        <v>1.4400079733828868</v>
      </c>
    </row>
    <row r="844" spans="2:4">
      <c r="B844">
        <v>-0.36297789376629952</v>
      </c>
      <c r="C844">
        <v>-0.26272023874618855</v>
      </c>
      <c r="D844">
        <v>-0.26624871481028195</v>
      </c>
    </row>
    <row r="845" spans="2:4">
      <c r="B845">
        <v>1.3311435261296065</v>
      </c>
      <c r="C845">
        <v>1.1963490776931778</v>
      </c>
      <c r="D845">
        <v>1.1785859401784748</v>
      </c>
    </row>
    <row r="846" spans="2:4">
      <c r="B846">
        <v>-0.28007819021582697</v>
      </c>
      <c r="C846">
        <v>0.35352571258052368</v>
      </c>
      <c r="D846">
        <v>0.3973100692798488</v>
      </c>
    </row>
    <row r="847" spans="2:4">
      <c r="B847">
        <v>-1.8148551569320261</v>
      </c>
      <c r="C847">
        <v>-0.50887187551988178</v>
      </c>
      <c r="D847">
        <v>-2.3934985748696898</v>
      </c>
    </row>
    <row r="848" spans="2:4">
      <c r="B848">
        <v>1.0031722790543163</v>
      </c>
      <c r="C848">
        <v>0.98518068184580132</v>
      </c>
      <c r="D848">
        <v>0.92767809794254075</v>
      </c>
    </row>
    <row r="849" spans="2:4">
      <c r="B849">
        <v>-0.69227432403109068</v>
      </c>
      <c r="C849">
        <v>0.79335213280585903</v>
      </c>
      <c r="D849">
        <v>0.69797647472308322</v>
      </c>
    </row>
    <row r="850" spans="2:4">
      <c r="B850">
        <v>-0.72633543904585496</v>
      </c>
      <c r="C850">
        <v>0.82304146840536663</v>
      </c>
      <c r="D850">
        <v>0.73872256375683165</v>
      </c>
    </row>
    <row r="851" spans="2:4">
      <c r="B851">
        <v>7.332021175324481E-2</v>
      </c>
      <c r="C851">
        <v>0.47455284353017341</v>
      </c>
      <c r="D851">
        <v>0.47130454827237411</v>
      </c>
    </row>
    <row r="852" spans="2:4">
      <c r="B852">
        <v>1.1635901879074595</v>
      </c>
      <c r="C852">
        <v>1.1662676838287562</v>
      </c>
      <c r="D852">
        <v>1.2252956519662812</v>
      </c>
    </row>
    <row r="853" spans="2:4">
      <c r="B853">
        <v>-0.17561338766727211</v>
      </c>
      <c r="C853">
        <v>-9.3709938567298912E-3</v>
      </c>
      <c r="D853">
        <v>-2.7733414072001306E-2</v>
      </c>
    </row>
    <row r="854" spans="2:4">
      <c r="B854">
        <v>1.5704799969680607</v>
      </c>
      <c r="C854">
        <v>-0.97773100802654733</v>
      </c>
      <c r="D854">
        <v>-1.9328096929799918</v>
      </c>
    </row>
    <row r="855" spans="2:4">
      <c r="B855">
        <v>-0.81716665576600667</v>
      </c>
      <c r="C855">
        <v>0.66808521016357103</v>
      </c>
      <c r="D855">
        <v>0.60642197446288182</v>
      </c>
    </row>
    <row r="856" spans="2:4">
      <c r="B856">
        <v>1.0012768426053966</v>
      </c>
      <c r="C856">
        <v>0.98226196222308515</v>
      </c>
      <c r="D856">
        <v>1.0344434764126638</v>
      </c>
    </row>
    <row r="857" spans="2:4">
      <c r="B857">
        <v>1.0333771172200594</v>
      </c>
      <c r="C857">
        <v>1.0409935723910422</v>
      </c>
      <c r="D857">
        <v>1.1021788812395499</v>
      </c>
    </row>
    <row r="858" spans="2:4">
      <c r="B858">
        <v>-0.99021158198078807</v>
      </c>
      <c r="C858">
        <v>0.99512828554226196</v>
      </c>
      <c r="D858">
        <v>0.8997023827928502</v>
      </c>
    </row>
    <row r="859" spans="2:4">
      <c r="B859">
        <v>-0.92666332546863417</v>
      </c>
      <c r="C859">
        <v>1.4349269407503096</v>
      </c>
      <c r="D859">
        <v>1.4434401989849073</v>
      </c>
    </row>
    <row r="860" spans="2:4">
      <c r="B860">
        <v>-1.2366389096714556</v>
      </c>
      <c r="C860">
        <v>-0.93685595436493752</v>
      </c>
      <c r="D860">
        <v>-2.0846685633621469</v>
      </c>
    </row>
    <row r="861" spans="2:4">
      <c r="B861">
        <v>-0.19328471692278981</v>
      </c>
      <c r="C861">
        <v>-1.5263755605389007</v>
      </c>
      <c r="D861">
        <v>-1.4751411323835499</v>
      </c>
    </row>
    <row r="862" spans="2:4">
      <c r="B862">
        <v>0.76057237865781024</v>
      </c>
      <c r="C862">
        <v>1.3573921065235157</v>
      </c>
      <c r="D862">
        <v>1.2829476724069213</v>
      </c>
    </row>
    <row r="863" spans="2:4">
      <c r="B863">
        <v>1.0518442518077791</v>
      </c>
      <c r="C863">
        <v>-0.95058568800804322</v>
      </c>
      <c r="D863">
        <v>-2.0802266734791441</v>
      </c>
    </row>
    <row r="864" spans="2:4">
      <c r="B864">
        <v>-0.53378765424713492</v>
      </c>
      <c r="C864">
        <v>-1.5012661498856485</v>
      </c>
      <c r="D864">
        <v>-1.4800999501136376</v>
      </c>
    </row>
    <row r="865" spans="2:4">
      <c r="B865">
        <v>-0.35741600349021263</v>
      </c>
      <c r="C865">
        <v>0.20693951604977004</v>
      </c>
      <c r="D865">
        <v>0.26873115850236018</v>
      </c>
    </row>
    <row r="866" spans="2:4">
      <c r="B866">
        <v>2.3554589477712957E-2</v>
      </c>
      <c r="C866">
        <v>1.3702589889913165E-2</v>
      </c>
      <c r="D866">
        <v>-6.1236260843538386E-2</v>
      </c>
    </row>
    <row r="867" spans="2:4">
      <c r="B867">
        <v>-1.8071931418962777</v>
      </c>
      <c r="C867">
        <v>-0.67401415738209347</v>
      </c>
      <c r="D867">
        <v>-2.2893054400344637</v>
      </c>
    </row>
    <row r="868" spans="2:4">
      <c r="B868">
        <v>-0.78345714905477037</v>
      </c>
      <c r="C868">
        <v>1.2193964843982179</v>
      </c>
      <c r="D868">
        <v>1.2943898814841452</v>
      </c>
    </row>
    <row r="869" spans="2:4">
      <c r="B869">
        <v>-0.81936431817207156</v>
      </c>
      <c r="C869">
        <v>0.76520142772658351</v>
      </c>
      <c r="D869">
        <v>0.82395529817747504</v>
      </c>
    </row>
    <row r="870" spans="2:4">
      <c r="B870">
        <v>-0.9117361129936089</v>
      </c>
      <c r="C870">
        <v>1.3605299089321172</v>
      </c>
      <c r="D870">
        <v>1.3160440370890549</v>
      </c>
    </row>
    <row r="871" spans="2:4">
      <c r="B871">
        <v>-0.73155082622542977</v>
      </c>
      <c r="C871">
        <v>-1.4287083176629995</v>
      </c>
      <c r="D871">
        <v>-1.6312654028214137</v>
      </c>
    </row>
    <row r="872" spans="2:4">
      <c r="B872">
        <v>-0.72883808646590587</v>
      </c>
      <c r="C872">
        <v>1.2491822860752546</v>
      </c>
      <c r="D872">
        <v>1.2817262782565633</v>
      </c>
    </row>
    <row r="873" spans="2:4">
      <c r="B873">
        <v>1.0726648694835603</v>
      </c>
      <c r="C873">
        <v>-1.1565510136707493</v>
      </c>
      <c r="D873">
        <v>-1.8910526149041211</v>
      </c>
    </row>
    <row r="874" spans="2:4">
      <c r="B874">
        <v>-0.97990710400974479</v>
      </c>
      <c r="C874">
        <v>0.98520333530379489</v>
      </c>
      <c r="D874">
        <v>1.0836995424562881</v>
      </c>
    </row>
    <row r="875" spans="2:4">
      <c r="B875">
        <v>0.24222572008147836</v>
      </c>
      <c r="C875">
        <v>-1.3579580972704881</v>
      </c>
      <c r="D875">
        <v>-1.6074567018041543</v>
      </c>
    </row>
    <row r="876" spans="2:4">
      <c r="B876">
        <v>0.14884741105953367</v>
      </c>
      <c r="C876">
        <v>-1.795481493156641E-2</v>
      </c>
      <c r="D876">
        <v>2.236751400939883E-2</v>
      </c>
    </row>
    <row r="877" spans="2:4">
      <c r="B877">
        <v>-1.1819898761577341</v>
      </c>
      <c r="C877">
        <v>1.3485217567879264</v>
      </c>
      <c r="D877">
        <v>1.2944213461244036</v>
      </c>
    </row>
    <row r="878" spans="2:4">
      <c r="B878">
        <v>0.6505030388943851</v>
      </c>
      <c r="C878">
        <v>-1.5154375782289486</v>
      </c>
      <c r="D878">
        <v>-1.3983077010785285</v>
      </c>
    </row>
    <row r="879" spans="2:4">
      <c r="B879">
        <v>1.5091683655045927</v>
      </c>
      <c r="C879">
        <v>-0.81720280490572539</v>
      </c>
      <c r="D879">
        <v>-2.1103997636657308</v>
      </c>
    </row>
    <row r="880" spans="2:4">
      <c r="B880">
        <v>-0.61417911086848098</v>
      </c>
      <c r="C880">
        <v>1.0551457415003997</v>
      </c>
      <c r="D880">
        <v>0.98197829470920539</v>
      </c>
    </row>
    <row r="881" spans="2:4">
      <c r="B881">
        <v>-1.4373786239884794</v>
      </c>
      <c r="C881">
        <v>-0.95785126853074942</v>
      </c>
      <c r="D881">
        <v>-1.9755717645698034</v>
      </c>
    </row>
    <row r="882" spans="2:4">
      <c r="B882">
        <v>-0.94231237388183808</v>
      </c>
      <c r="C882">
        <v>0.98716846645758949</v>
      </c>
      <c r="D882">
        <v>0.97986583769736346</v>
      </c>
    </row>
    <row r="883" spans="2:4">
      <c r="B883">
        <v>-0.13155118265932061</v>
      </c>
      <c r="C883">
        <v>0.12703446492979187</v>
      </c>
      <c r="D883">
        <v>0.12559403736105074</v>
      </c>
    </row>
    <row r="884" spans="2:4">
      <c r="B884">
        <v>-1.9935723165981472</v>
      </c>
      <c r="C884">
        <v>-0.53833052883329913</v>
      </c>
      <c r="D884">
        <v>-2.550873168120765</v>
      </c>
    </row>
    <row r="885" spans="2:4">
      <c r="B885">
        <v>-0.65933446525214667</v>
      </c>
      <c r="C885">
        <v>0.81952700825668567</v>
      </c>
      <c r="D885">
        <v>0.90552453085574947</v>
      </c>
    </row>
    <row r="886" spans="2:4">
      <c r="B886">
        <v>-0.45025238720700145</v>
      </c>
      <c r="C886">
        <v>-1.3818551769810334</v>
      </c>
      <c r="D886">
        <v>-1.7039092407464445</v>
      </c>
    </row>
    <row r="887" spans="2:4">
      <c r="B887">
        <v>0.94310749734705546</v>
      </c>
      <c r="C887">
        <v>0.89907823020499822</v>
      </c>
      <c r="D887">
        <v>0.8570221070610049</v>
      </c>
    </row>
    <row r="888" spans="2:4">
      <c r="B888">
        <v>-0.89024396595984334</v>
      </c>
      <c r="C888">
        <v>0.81716743172853756</v>
      </c>
      <c r="D888">
        <v>0.83751280715930776</v>
      </c>
    </row>
    <row r="889" spans="2:4">
      <c r="B889">
        <v>0.87890686811979712</v>
      </c>
      <c r="C889">
        <v>0.93624105375036748</v>
      </c>
      <c r="D889">
        <v>1.0285282613081872</v>
      </c>
    </row>
    <row r="890" spans="2:4">
      <c r="B890">
        <v>-0.96584318286300264</v>
      </c>
      <c r="C890">
        <v>1.0645610890914035</v>
      </c>
      <c r="D890">
        <v>1.1166094749564586</v>
      </c>
    </row>
    <row r="891" spans="2:4">
      <c r="B891">
        <v>0.15146777565927852</v>
      </c>
      <c r="C891">
        <v>-0.40508565332757296</v>
      </c>
      <c r="D891">
        <v>-0.30992592983430234</v>
      </c>
    </row>
    <row r="892" spans="2:4">
      <c r="B892">
        <v>0.81717966161080891</v>
      </c>
      <c r="C892">
        <v>1.0504139596548867</v>
      </c>
      <c r="D892">
        <v>1.007681277971622</v>
      </c>
    </row>
    <row r="893" spans="2:4">
      <c r="B893">
        <v>0.44550766004249454</v>
      </c>
      <c r="C893">
        <v>-1.3793743253631718</v>
      </c>
      <c r="D893">
        <v>-1.6104523198965737</v>
      </c>
    </row>
    <row r="894" spans="2:4">
      <c r="B894">
        <v>1.9464583559893072</v>
      </c>
      <c r="C894">
        <v>-0.58542075908889435</v>
      </c>
      <c r="D894">
        <v>-2.3391682630436734</v>
      </c>
    </row>
    <row r="895" spans="2:4">
      <c r="B895">
        <v>-0.19813805427254103</v>
      </c>
      <c r="C895">
        <v>-0.1118717440482245</v>
      </c>
      <c r="D895">
        <v>-1.8476912084409713E-2</v>
      </c>
    </row>
    <row r="896" spans="2:4">
      <c r="B896">
        <v>0.79792417205236288</v>
      </c>
      <c r="C896">
        <v>0.95805600599740026</v>
      </c>
      <c r="D896">
        <v>1.0530072535842689</v>
      </c>
    </row>
    <row r="897" spans="2:4">
      <c r="B897">
        <v>-0.15234465571120381</v>
      </c>
      <c r="C897">
        <v>-1.3743355401068971</v>
      </c>
      <c r="D897">
        <v>-1.6168978313473941</v>
      </c>
    </row>
    <row r="898" spans="2:4">
      <c r="B898">
        <v>0.94346837493328639</v>
      </c>
      <c r="C898">
        <v>1.051137058734344</v>
      </c>
      <c r="D898">
        <v>1.0911557031277657</v>
      </c>
    </row>
    <row r="899" spans="2:4">
      <c r="B899">
        <v>1.3194258251534861</v>
      </c>
      <c r="C899">
        <v>1.0130406395438387</v>
      </c>
      <c r="D899">
        <v>1.0905450189625172</v>
      </c>
    </row>
    <row r="900" spans="2:4">
      <c r="B900">
        <v>-5.3360302736010355E-2</v>
      </c>
      <c r="C900">
        <v>0.34872509985339223</v>
      </c>
      <c r="D900">
        <v>0.30116557377964581</v>
      </c>
    </row>
    <row r="901" spans="2:4">
      <c r="B901">
        <v>-7.3066832032054663E-2</v>
      </c>
      <c r="C901">
        <v>-1.5991806654969904</v>
      </c>
      <c r="D901">
        <v>-1.3821015562850307</v>
      </c>
    </row>
    <row r="902" spans="2:4">
      <c r="B902">
        <v>-3.5126373608019554E-2</v>
      </c>
      <c r="C902">
        <v>0.14047377616022072</v>
      </c>
      <c r="D902">
        <v>6.2030688266682538E-2</v>
      </c>
    </row>
    <row r="903" spans="2:4">
      <c r="B903">
        <v>-1.026011397034609</v>
      </c>
      <c r="C903">
        <v>1.2401466145276974</v>
      </c>
      <c r="D903">
        <v>1.2675559904755975</v>
      </c>
    </row>
    <row r="904" spans="2:4">
      <c r="B904">
        <v>-1.0214381850282321</v>
      </c>
      <c r="C904">
        <v>1.2629302655447656</v>
      </c>
      <c r="D904">
        <v>1.2494030819608279</v>
      </c>
    </row>
    <row r="905" spans="2:4">
      <c r="B905">
        <v>5.4589070154388929E-2</v>
      </c>
      <c r="C905">
        <v>-3.2027693567899161E-2</v>
      </c>
      <c r="D905">
        <v>3.485343588040294E-2</v>
      </c>
    </row>
    <row r="906" spans="2:4">
      <c r="B906">
        <v>0.77377497665955342</v>
      </c>
      <c r="C906">
        <v>1.2069934916075453</v>
      </c>
      <c r="D906">
        <v>1.1478612681010871</v>
      </c>
    </row>
    <row r="907" spans="2:4">
      <c r="B907">
        <v>0.82742490665987134</v>
      </c>
      <c r="C907">
        <v>-1.3940665298014918</v>
      </c>
      <c r="D907">
        <v>-1.6837434045398569</v>
      </c>
    </row>
    <row r="908" spans="2:4">
      <c r="B908">
        <v>-0.2337069814093411</v>
      </c>
      <c r="C908">
        <v>-1.5271860509419608</v>
      </c>
      <c r="D908">
        <v>-1.4530905136831311</v>
      </c>
    </row>
    <row r="909" spans="2:4">
      <c r="B909">
        <v>0.85144139285043319</v>
      </c>
      <c r="C909">
        <v>0.87889950722855092</v>
      </c>
      <c r="D909">
        <v>0.9676241280318103</v>
      </c>
    </row>
    <row r="910" spans="2:4">
      <c r="B910">
        <v>-7.6224816743153914E-2</v>
      </c>
      <c r="C910">
        <v>0.3115247189937182</v>
      </c>
      <c r="D910">
        <v>0.24503491508625674</v>
      </c>
    </row>
    <row r="911" spans="2:4">
      <c r="B911">
        <v>0.95441399002447724</v>
      </c>
      <c r="C911">
        <v>-1.0817200144906347</v>
      </c>
      <c r="D911">
        <v>-1.9175761081823328</v>
      </c>
    </row>
    <row r="912" spans="2:4">
      <c r="B912">
        <v>0.25190031761303544</v>
      </c>
      <c r="C912">
        <v>-1.6083981374178022</v>
      </c>
      <c r="D912">
        <v>-1.3511664866337612</v>
      </c>
    </row>
    <row r="913" spans="2:4">
      <c r="B913">
        <v>8.7657450991635466E-2</v>
      </c>
      <c r="C913">
        <v>-0.32775039322388999</v>
      </c>
      <c r="D913">
        <v>-0.23286889811226807</v>
      </c>
    </row>
    <row r="914" spans="2:4">
      <c r="B914">
        <v>3.1572137710155594E-2</v>
      </c>
      <c r="C914">
        <v>3.7302323049784375E-3</v>
      </c>
      <c r="D914">
        <v>3.0675467116843221E-2</v>
      </c>
    </row>
    <row r="915" spans="2:4">
      <c r="B915">
        <v>1.4488110509701073</v>
      </c>
      <c r="C915">
        <v>-0.86579184317629987</v>
      </c>
      <c r="D915">
        <v>-2.2033571554613838</v>
      </c>
    </row>
    <row r="916" spans="2:4">
      <c r="B916">
        <v>0.62582336505874991</v>
      </c>
      <c r="C916">
        <v>-1.4518610691375335</v>
      </c>
      <c r="D916">
        <v>-1.6161793972409093</v>
      </c>
    </row>
    <row r="917" spans="2:4">
      <c r="B917">
        <v>-0.13882262213155627</v>
      </c>
      <c r="C917">
        <v>-1.5278645390800305</v>
      </c>
      <c r="D917">
        <v>-1.5267566755491204</v>
      </c>
    </row>
    <row r="918" spans="2:4">
      <c r="B918">
        <v>0.98400931256448376</v>
      </c>
      <c r="C918">
        <v>0.95490682540126404</v>
      </c>
      <c r="D918">
        <v>0.91563277987893932</v>
      </c>
    </row>
    <row r="919" spans="2:4">
      <c r="B919">
        <v>-1.1392617621459067</v>
      </c>
      <c r="C919">
        <v>-1.3067850657952575</v>
      </c>
      <c r="D919">
        <v>-1.6938244584035502</v>
      </c>
    </row>
    <row r="920" spans="2:4">
      <c r="B920">
        <v>-0.11693185600209924</v>
      </c>
      <c r="C920">
        <v>0.28908588089638709</v>
      </c>
      <c r="D920">
        <v>0.31731067781460792</v>
      </c>
    </row>
    <row r="921" spans="2:4">
      <c r="B921">
        <v>0.86876264237138101</v>
      </c>
      <c r="C921">
        <v>0.67298587620597849</v>
      </c>
      <c r="D921">
        <v>0.73011923634321019</v>
      </c>
    </row>
    <row r="922" spans="2:4">
      <c r="B922">
        <v>-0.76124462516710445</v>
      </c>
      <c r="C922">
        <v>0.59242150316084785</v>
      </c>
      <c r="D922">
        <v>0.51666516070789703</v>
      </c>
    </row>
    <row r="923" spans="2:4">
      <c r="B923">
        <v>-0.93107239085222282</v>
      </c>
      <c r="C923">
        <v>1.0064568045601701</v>
      </c>
      <c r="D923">
        <v>1.0501714388194014</v>
      </c>
    </row>
    <row r="924" spans="2:4">
      <c r="B924">
        <v>-1.2435403396375477</v>
      </c>
      <c r="C924">
        <v>-1.2244831320984724</v>
      </c>
      <c r="D924">
        <v>-1.8351783859621298</v>
      </c>
    </row>
    <row r="925" spans="2:4">
      <c r="B925">
        <v>0.99899160815402865</v>
      </c>
      <c r="C925">
        <v>-1.2530214043344758</v>
      </c>
      <c r="D925">
        <v>-1.8239419072622978</v>
      </c>
    </row>
    <row r="926" spans="2:4">
      <c r="B926">
        <v>-1.448813992086798</v>
      </c>
      <c r="C926">
        <v>-1.1482271509336344</v>
      </c>
      <c r="D926">
        <v>-1.9433208293888682</v>
      </c>
    </row>
    <row r="927" spans="2:4">
      <c r="B927">
        <v>0.22435426572337747</v>
      </c>
      <c r="C927">
        <v>-1.5814840234438692</v>
      </c>
      <c r="D927">
        <v>-1.4433381479378056</v>
      </c>
    </row>
    <row r="928" spans="2:4">
      <c r="B928">
        <v>3.0708723235875368E-2</v>
      </c>
      <c r="C928">
        <v>-1.5247054244227056</v>
      </c>
      <c r="D928">
        <v>-1.5522655426921974</v>
      </c>
    </row>
    <row r="929" spans="2:4">
      <c r="B929">
        <v>-1.5148846976970913E-2</v>
      </c>
      <c r="C929">
        <v>0.46761966211421951</v>
      </c>
      <c r="D929">
        <v>0.37974789083170307</v>
      </c>
    </row>
    <row r="930" spans="2:4">
      <c r="B930">
        <v>-1.0118098532596775</v>
      </c>
      <c r="C930">
        <v>1.3702015073666884</v>
      </c>
      <c r="D930">
        <v>1.4513124116626173</v>
      </c>
    </row>
    <row r="931" spans="2:4">
      <c r="B931">
        <v>0.95993478685662259</v>
      </c>
      <c r="C931">
        <v>0.68482661902301811</v>
      </c>
      <c r="D931">
        <v>0.76889952072736678</v>
      </c>
    </row>
    <row r="932" spans="2:4">
      <c r="B932">
        <v>-0.45391793502494693</v>
      </c>
      <c r="C932">
        <v>-1.2458940874269187</v>
      </c>
      <c r="D932">
        <v>-1.7746626520812556</v>
      </c>
    </row>
    <row r="933" spans="2:4">
      <c r="B933">
        <v>-0.85470945714041591</v>
      </c>
      <c r="C933">
        <v>-1.3016861781096398</v>
      </c>
      <c r="D933">
        <v>-1.7763203785437778</v>
      </c>
    </row>
    <row r="934" spans="2:4">
      <c r="B934">
        <v>-4.6094983350485563E-2</v>
      </c>
      <c r="C934">
        <v>-1.512016564700974</v>
      </c>
      <c r="D934">
        <v>-1.4069862275614982</v>
      </c>
    </row>
    <row r="935" spans="2:4">
      <c r="B935">
        <v>9.4793592114001513E-2</v>
      </c>
      <c r="C935">
        <v>-1.4567342105341492</v>
      </c>
      <c r="D935">
        <v>-1.5178226032972919</v>
      </c>
    </row>
    <row r="936" spans="2:4">
      <c r="B936">
        <v>1.2506100540049374</v>
      </c>
      <c r="C936">
        <v>-1.0839275742526273</v>
      </c>
      <c r="D936">
        <v>-1.9626261124043618</v>
      </c>
    </row>
    <row r="937" spans="2:4">
      <c r="B937">
        <v>1.2569663752414688</v>
      </c>
      <c r="C937">
        <v>0.78239403259660523</v>
      </c>
      <c r="D937">
        <v>0.77303369298763047</v>
      </c>
    </row>
    <row r="938" spans="2:4">
      <c r="B938">
        <v>-1.4320436208508909</v>
      </c>
      <c r="C938">
        <v>-1.0804298113849122</v>
      </c>
      <c r="D938">
        <v>-1.8221006793385264</v>
      </c>
    </row>
    <row r="939" spans="2:4">
      <c r="B939">
        <v>-1.0024930585706699</v>
      </c>
      <c r="C939">
        <v>1.0021772776080622</v>
      </c>
      <c r="D939">
        <v>0.96344964672367561</v>
      </c>
    </row>
    <row r="940" spans="2:4">
      <c r="B940">
        <v>-1.0623062406666577</v>
      </c>
      <c r="C940">
        <v>-1.160074980645057</v>
      </c>
      <c r="D940">
        <v>-1.8299541323263309</v>
      </c>
    </row>
    <row r="941" spans="2:4">
      <c r="B941">
        <v>-0.90923435645678818</v>
      </c>
      <c r="C941">
        <v>0.74348138708955869</v>
      </c>
      <c r="D941">
        <v>0.79776683664749637</v>
      </c>
    </row>
    <row r="942" spans="2:4">
      <c r="B942">
        <v>-0.6063107702108792</v>
      </c>
      <c r="C942">
        <v>0.74666392905267509</v>
      </c>
      <c r="D942">
        <v>0.80882859921178407</v>
      </c>
    </row>
    <row r="943" spans="2:4">
      <c r="B943">
        <v>1.2936889142729342</v>
      </c>
      <c r="C943">
        <v>-1.2145731375944246</v>
      </c>
      <c r="D943">
        <v>-1.7725466991150374</v>
      </c>
    </row>
    <row r="944" spans="2:4">
      <c r="B944">
        <v>0.61540996860153818</v>
      </c>
      <c r="C944">
        <v>0.9582609743906525</v>
      </c>
      <c r="D944">
        <v>0.85982031369138179</v>
      </c>
    </row>
    <row r="945" spans="2:4">
      <c r="B945">
        <v>-0.32388819947384778</v>
      </c>
      <c r="C945">
        <v>0.25075741818647218</v>
      </c>
      <c r="D945">
        <v>0.30577172870754582</v>
      </c>
    </row>
    <row r="946" spans="2:4">
      <c r="B946">
        <v>0.36162768518713967</v>
      </c>
      <c r="C946">
        <v>0.16546901352997481</v>
      </c>
      <c r="D946">
        <v>0.12106895910404233</v>
      </c>
    </row>
    <row r="947" spans="2:4">
      <c r="B947">
        <v>-1.2961342177330488</v>
      </c>
      <c r="C947">
        <v>1.2424038364429046</v>
      </c>
      <c r="D947">
        <v>1.2401477352825945</v>
      </c>
    </row>
    <row r="948" spans="2:4">
      <c r="B948">
        <v>0.73784810860528438</v>
      </c>
      <c r="C948">
        <v>1.2089990029457263</v>
      </c>
      <c r="D948">
        <v>1.2241471499783225</v>
      </c>
    </row>
    <row r="949" spans="2:4">
      <c r="B949">
        <v>-0.90010234994675464</v>
      </c>
      <c r="C949">
        <v>1.1496565627284767</v>
      </c>
      <c r="D949">
        <v>1.1710940645659762</v>
      </c>
    </row>
    <row r="950" spans="2:4">
      <c r="B950">
        <v>1.0222536886909981</v>
      </c>
      <c r="C950">
        <v>1.0404694972962325</v>
      </c>
      <c r="D950">
        <v>0.94440335470085945</v>
      </c>
    </row>
    <row r="951" spans="2:4">
      <c r="B951">
        <v>0.1237222702649024</v>
      </c>
      <c r="C951">
        <v>5.1827537025026148E-2</v>
      </c>
      <c r="D951">
        <v>0.14915287295699037</v>
      </c>
    </row>
    <row r="952" spans="2:4">
      <c r="B952">
        <v>-1.2766143153854006</v>
      </c>
      <c r="C952">
        <v>1.2863959135250362</v>
      </c>
      <c r="D952">
        <v>1.3183584462846802</v>
      </c>
    </row>
    <row r="953" spans="2:4">
      <c r="B953">
        <v>1.0320073268702159</v>
      </c>
      <c r="C953">
        <v>0.97653684679397923</v>
      </c>
      <c r="D953">
        <v>1.0464363324500394</v>
      </c>
    </row>
    <row r="954" spans="2:4">
      <c r="B954">
        <v>1.4141716943122447</v>
      </c>
      <c r="C954">
        <v>-1.1933657139821077</v>
      </c>
      <c r="D954">
        <v>-1.8659811358850351</v>
      </c>
    </row>
    <row r="955" spans="2:4">
      <c r="B955">
        <v>0.41597366845235229</v>
      </c>
      <c r="C955">
        <v>-1.6522003714109741</v>
      </c>
      <c r="D955">
        <v>-1.4309058716638976</v>
      </c>
    </row>
    <row r="956" spans="2:4">
      <c r="B956">
        <v>0.81405282277786006</v>
      </c>
      <c r="C956">
        <v>1.0197609095778533</v>
      </c>
      <c r="D956">
        <v>0.94922865840515425</v>
      </c>
    </row>
    <row r="957" spans="2:4">
      <c r="B957">
        <v>1.2956293890433934</v>
      </c>
      <c r="C957">
        <v>1.0076443724280189</v>
      </c>
      <c r="D957">
        <v>1.0931655631113764</v>
      </c>
    </row>
    <row r="958" spans="2:4">
      <c r="B958">
        <v>-0.13210809649899602</v>
      </c>
      <c r="C958">
        <v>-1.4087115593084838</v>
      </c>
      <c r="D958">
        <v>-1.6040273107059528</v>
      </c>
    </row>
    <row r="959" spans="2:4">
      <c r="B959">
        <v>0.66384621761999396</v>
      </c>
      <c r="C959">
        <v>1.1573766367257878</v>
      </c>
      <c r="D959">
        <v>1.1840325629785031</v>
      </c>
    </row>
    <row r="960" spans="2:4">
      <c r="B960">
        <v>1.0903293795741607</v>
      </c>
      <c r="C960">
        <v>0.85477033048825912</v>
      </c>
      <c r="D960">
        <v>0.84922330554998127</v>
      </c>
    </row>
    <row r="961" spans="2:4">
      <c r="B961">
        <v>-0.9135535339899119</v>
      </c>
      <c r="C961">
        <v>0.96285610303226898</v>
      </c>
      <c r="D961">
        <v>0.96957173081524706</v>
      </c>
    </row>
    <row r="962" spans="2:4">
      <c r="B962">
        <v>-0.88289181282743812</v>
      </c>
      <c r="C962">
        <v>-1.2461767145820206</v>
      </c>
      <c r="D962">
        <v>-1.6809084256024787</v>
      </c>
    </row>
    <row r="963" spans="2:4">
      <c r="B963">
        <v>-1.001137185003627</v>
      </c>
      <c r="C963">
        <v>1.0002210363481516</v>
      </c>
      <c r="D963">
        <v>1.0301324782861718</v>
      </c>
    </row>
    <row r="964" spans="2:4">
      <c r="B964">
        <v>1.6033735745586455</v>
      </c>
      <c r="C964">
        <v>-0.78541755157414772</v>
      </c>
      <c r="D964">
        <v>-2.1897793758159132</v>
      </c>
    </row>
    <row r="965" spans="2:4">
      <c r="B965">
        <v>-0.37931690784171224</v>
      </c>
      <c r="C965">
        <v>-1.4036436016411762</v>
      </c>
      <c r="D965">
        <v>-1.6600494472336713</v>
      </c>
    </row>
    <row r="966" spans="2:4">
      <c r="B966">
        <v>1.381035495886024</v>
      </c>
      <c r="C966">
        <v>0.82343841771309267</v>
      </c>
      <c r="D966">
        <v>0.78847133825712845</v>
      </c>
    </row>
    <row r="967" spans="2:4">
      <c r="B967">
        <v>-0.61561335390433669</v>
      </c>
      <c r="C967">
        <v>-1.3715150152162199</v>
      </c>
      <c r="D967">
        <v>-1.5286753347081583</v>
      </c>
    </row>
    <row r="968" spans="2:4">
      <c r="B968">
        <v>1.9215231188572943</v>
      </c>
      <c r="C968">
        <v>-0.53878334368782965</v>
      </c>
      <c r="D968">
        <v>-2.4821046262353761</v>
      </c>
    </row>
    <row r="969" spans="2:4">
      <c r="B969">
        <v>0.72542912203080867</v>
      </c>
      <c r="C969">
        <v>1.2496186111239538</v>
      </c>
      <c r="D969">
        <v>1.303429536649567</v>
      </c>
    </row>
    <row r="970" spans="2:4">
      <c r="B970">
        <v>-4.8898882433296847E-2</v>
      </c>
      <c r="C970">
        <v>9.2717464784316667E-2</v>
      </c>
      <c r="D970">
        <v>0.176650036526069</v>
      </c>
    </row>
    <row r="971" spans="2:4">
      <c r="B971">
        <v>-0.90713590057566762</v>
      </c>
      <c r="C971">
        <v>-1.4954992276467145</v>
      </c>
      <c r="D971">
        <v>-1.5000765352426335</v>
      </c>
    </row>
    <row r="972" spans="2:4">
      <c r="B972">
        <v>1.2185366253890355</v>
      </c>
      <c r="C972">
        <v>1.1554273015900764</v>
      </c>
      <c r="D972">
        <v>1.1923636246786702</v>
      </c>
    </row>
    <row r="973" spans="2:4">
      <c r="B973">
        <v>1.6528772958554327</v>
      </c>
      <c r="C973">
        <v>-0.6606037892433041</v>
      </c>
      <c r="D973">
        <v>-2.407641830920785</v>
      </c>
    </row>
    <row r="974" spans="2:4">
      <c r="B974">
        <v>-0.102230557267082</v>
      </c>
      <c r="C974">
        <v>8.5685408092461474E-2</v>
      </c>
      <c r="D974">
        <v>0.18113942109084125</v>
      </c>
    </row>
    <row r="975" spans="2:4">
      <c r="B975">
        <v>1.2248056452803031</v>
      </c>
      <c r="C975">
        <v>0.85575840510850354</v>
      </c>
      <c r="D975">
        <v>0.82669228164435882</v>
      </c>
    </row>
    <row r="976" spans="2:4">
      <c r="B976">
        <v>0.99525089620369789</v>
      </c>
      <c r="C976">
        <v>0.98158630613578501</v>
      </c>
      <c r="D976">
        <v>0.92192768262574465</v>
      </c>
    </row>
    <row r="977" spans="2:4">
      <c r="B977">
        <v>-1.3663316764868796</v>
      </c>
      <c r="C977">
        <v>-1.0564470666407426</v>
      </c>
      <c r="D977">
        <v>-1.9859325435764337</v>
      </c>
    </row>
    <row r="978" spans="2:4">
      <c r="B978">
        <v>0.62873822310939431</v>
      </c>
      <c r="C978">
        <v>-1.5849894914010521</v>
      </c>
      <c r="D978">
        <v>-1.5042074135106076</v>
      </c>
    </row>
    <row r="979" spans="2:4">
      <c r="B979">
        <v>1.0176859556425262</v>
      </c>
      <c r="C979">
        <v>0.97519131946815507</v>
      </c>
      <c r="D979">
        <v>1.0085418322959017</v>
      </c>
    </row>
    <row r="980" spans="2:4">
      <c r="B980">
        <v>1.0329243891853237</v>
      </c>
      <c r="C980">
        <v>0.70252698053254137</v>
      </c>
      <c r="D980">
        <v>0.71585422853121861</v>
      </c>
    </row>
    <row r="981" spans="2:4">
      <c r="B981">
        <v>0.80772105787055093</v>
      </c>
      <c r="C981">
        <v>0.64344137093523268</v>
      </c>
      <c r="D981">
        <v>0.58888365848926583</v>
      </c>
    </row>
    <row r="982" spans="2:4">
      <c r="B982">
        <v>1.4782119845040143</v>
      </c>
      <c r="C982">
        <v>-1.084888811931296</v>
      </c>
      <c r="D982">
        <v>-2.0071470133631464</v>
      </c>
    </row>
    <row r="983" spans="2:4">
      <c r="B983">
        <v>1.1024544846443662</v>
      </c>
      <c r="C983">
        <v>1.0334141167879842</v>
      </c>
      <c r="D983">
        <v>1.0456136819741495</v>
      </c>
    </row>
    <row r="984" spans="2:4">
      <c r="B984">
        <v>0.56625426793470979</v>
      </c>
      <c r="C984">
        <v>-1.5597617761303648</v>
      </c>
      <c r="D984">
        <v>-1.5270616726645292</v>
      </c>
    </row>
    <row r="985" spans="2:4">
      <c r="B985">
        <v>-0.94278209002346958</v>
      </c>
      <c r="C985">
        <v>0.9491215109779777</v>
      </c>
      <c r="D985">
        <v>0.91927725926053694</v>
      </c>
    </row>
    <row r="986" spans="2:4">
      <c r="B986">
        <v>0.16088928565837343</v>
      </c>
      <c r="C986">
        <v>-0.15924568638702458</v>
      </c>
      <c r="D986">
        <v>-0.1213455525602547</v>
      </c>
    </row>
    <row r="987" spans="2:4">
      <c r="B987">
        <v>1.9325819504447281</v>
      </c>
      <c r="C987">
        <v>-0.63263275677987496</v>
      </c>
      <c r="D987">
        <v>-2.3021827236172081</v>
      </c>
    </row>
    <row r="988" spans="2:4">
      <c r="B988">
        <v>-1.3120130301084025</v>
      </c>
      <c r="C988">
        <v>0.7848548590587725</v>
      </c>
      <c r="D988">
        <v>0.79632716389934466</v>
      </c>
    </row>
    <row r="989" spans="2:4">
      <c r="B989">
        <v>0.81235774185384724</v>
      </c>
      <c r="C989">
        <v>1.1248976095869339</v>
      </c>
      <c r="D989">
        <v>1.0934460385293832</v>
      </c>
    </row>
    <row r="990" spans="2:4">
      <c r="B990">
        <v>1.2118692216747124</v>
      </c>
      <c r="C990">
        <v>1.3313315521595745</v>
      </c>
      <c r="D990">
        <v>1.3731507728710517</v>
      </c>
    </row>
    <row r="991" spans="2:4">
      <c r="B991">
        <v>-0.94684648318984321</v>
      </c>
      <c r="C991">
        <v>1.1374967585076503</v>
      </c>
      <c r="D991">
        <v>1.1223148059091457</v>
      </c>
    </row>
    <row r="992" spans="2:4">
      <c r="B992">
        <v>0.225689263548702</v>
      </c>
      <c r="C992">
        <v>-1.3436946718166394</v>
      </c>
      <c r="D992">
        <v>-1.5606370839378985</v>
      </c>
    </row>
    <row r="993" spans="2:4">
      <c r="B993">
        <v>-0.4274097119174432</v>
      </c>
      <c r="C993">
        <v>-0.22682403732353232</v>
      </c>
      <c r="D993">
        <v>-0.15460641676356426</v>
      </c>
    </row>
    <row r="994" spans="2:4">
      <c r="B994">
        <v>0.5407474716193974</v>
      </c>
      <c r="C994">
        <v>-1.4164616830238037</v>
      </c>
      <c r="D994">
        <v>-1.6398003430747532</v>
      </c>
    </row>
    <row r="995" spans="2:4">
      <c r="B995">
        <v>1.2378996084444225</v>
      </c>
      <c r="C995">
        <v>-0.99011344372353882</v>
      </c>
      <c r="D995">
        <v>-2.1039801236655249</v>
      </c>
    </row>
    <row r="996" spans="2:4">
      <c r="B996">
        <v>-0.9101438140322704</v>
      </c>
      <c r="C996">
        <v>0.86382221373067813</v>
      </c>
      <c r="D996">
        <v>0.86339973454167707</v>
      </c>
    </row>
    <row r="997" spans="2:4">
      <c r="B997">
        <v>-0.80780149360616349</v>
      </c>
      <c r="C997">
        <v>1.1618221868162784</v>
      </c>
      <c r="D997">
        <v>1.1322655053909676</v>
      </c>
    </row>
    <row r="998" spans="2:4">
      <c r="B998">
        <v>-7.5837813380946932E-3</v>
      </c>
      <c r="C998">
        <v>5.7300217190278446E-2</v>
      </c>
      <c r="D998">
        <v>5.1460495727589109E-2</v>
      </c>
    </row>
    <row r="999" spans="2:4">
      <c r="B999">
        <v>-1.2342489031304864</v>
      </c>
      <c r="C999">
        <v>0.91508157485334818</v>
      </c>
      <c r="D999">
        <v>0.99910321060272556</v>
      </c>
    </row>
    <row r="1000" spans="2:4">
      <c r="B1000">
        <v>-1.5700448178686202</v>
      </c>
      <c r="C1000">
        <v>-0.85063234295321211</v>
      </c>
      <c r="D1000">
        <v>-2.0732227870719737</v>
      </c>
    </row>
    <row r="1001" spans="2:4">
      <c r="B1001">
        <v>2.1735796911873356E-2</v>
      </c>
      <c r="C1001">
        <v>-3.8658497550957939E-2</v>
      </c>
      <c r="D1001">
        <v>-2.3084068809137777E-2</v>
      </c>
    </row>
    <row r="1002" spans="2:4">
      <c r="B1002">
        <v>0.93398528965190053</v>
      </c>
      <c r="C1002">
        <v>-1.0378582353158707</v>
      </c>
      <c r="D1002">
        <v>-2.0206229804395845</v>
      </c>
    </row>
    <row r="1003" spans="2:4">
      <c r="B1003">
        <v>-1.4683136302046478</v>
      </c>
      <c r="C1003">
        <v>-0.99529411781443111</v>
      </c>
      <c r="D1003">
        <v>-1.9078994440347534</v>
      </c>
    </row>
    <row r="1004" spans="2:4">
      <c r="B1004">
        <v>1.4329283335246146</v>
      </c>
      <c r="C1004">
        <v>-1.145004182230009</v>
      </c>
      <c r="D1004">
        <v>-1.8120235605255903</v>
      </c>
    </row>
    <row r="1005" spans="2:4">
      <c r="B1005">
        <v>-3.9432493224739212E-2</v>
      </c>
      <c r="C1005">
        <v>-3.2093864462393339E-2</v>
      </c>
      <c r="D1005">
        <v>-0.11607168707257046</v>
      </c>
    </row>
    <row r="1006" spans="2:4">
      <c r="B1006">
        <v>-1.1165939805141079</v>
      </c>
      <c r="C1006">
        <v>1.1696379410784148</v>
      </c>
      <c r="D1006">
        <v>1.0963751920015938</v>
      </c>
    </row>
    <row r="1007" spans="2:4">
      <c r="B1007">
        <v>8.0063314426048415E-2</v>
      </c>
      <c r="C1007">
        <v>-2.1784908281145245E-2</v>
      </c>
      <c r="D1007">
        <v>6.5879175040433557E-2</v>
      </c>
    </row>
    <row r="1008" spans="2:4">
      <c r="B1008">
        <v>0.25143271079286933</v>
      </c>
      <c r="C1008">
        <v>-1.565207756657053</v>
      </c>
      <c r="D1008">
        <v>-1.3756037295824921</v>
      </c>
    </row>
    <row r="1009" spans="2:4">
      <c r="B1009">
        <v>-2.409976077067966E-2</v>
      </c>
      <c r="C1009">
        <v>2.7189010319852297E-2</v>
      </c>
      <c r="D1009">
        <v>-8.1419345842739382E-3</v>
      </c>
    </row>
    <row r="1010" spans="2:4">
      <c r="B1010">
        <v>1.131936174351722</v>
      </c>
      <c r="C1010">
        <v>-1.1521342064029136</v>
      </c>
      <c r="D1010">
        <v>-1.7498929856802738</v>
      </c>
    </row>
    <row r="1011" spans="2:4">
      <c r="B1011">
        <v>8.3261904772371054E-2</v>
      </c>
      <c r="C1011">
        <v>-1.5028803895762242</v>
      </c>
      <c r="D1011">
        <v>-1.4811470625620284</v>
      </c>
    </row>
    <row r="1012" spans="2:4">
      <c r="B1012">
        <v>0.39284288255227884</v>
      </c>
      <c r="C1012">
        <v>2.273098321849603E-2</v>
      </c>
      <c r="D1012">
        <v>5.8552309039366722E-2</v>
      </c>
    </row>
    <row r="1013" spans="2:4">
      <c r="B1013">
        <v>-1.5542148319073021</v>
      </c>
      <c r="C1013">
        <v>-1.0557933499163723</v>
      </c>
      <c r="D1013">
        <v>-1.8769967680971362</v>
      </c>
    </row>
    <row r="1014" spans="2:4">
      <c r="B1014">
        <v>0.62623866880312562</v>
      </c>
      <c r="C1014">
        <v>-1.3130971869672492</v>
      </c>
      <c r="D1014">
        <v>-1.7339501404217601</v>
      </c>
    </row>
    <row r="1015" spans="2:4">
      <c r="B1015">
        <v>-1.2060287352145904</v>
      </c>
      <c r="C1015">
        <v>1.2553155310276198</v>
      </c>
      <c r="D1015">
        <v>1.2521878142432543</v>
      </c>
    </row>
    <row r="1016" spans="2:4">
      <c r="B1016">
        <v>1.6366040953435004</v>
      </c>
      <c r="C1016">
        <v>-0.96707526210069861</v>
      </c>
      <c r="D1016">
        <v>-2.0626650238891298</v>
      </c>
    </row>
    <row r="1017" spans="2:4">
      <c r="B1017">
        <v>-1.4872501059435308</v>
      </c>
      <c r="C1017">
        <v>-1.0058087083399321</v>
      </c>
      <c r="D1017">
        <v>-1.9183277170052726</v>
      </c>
    </row>
    <row r="1018" spans="2:4">
      <c r="B1018">
        <v>3.9553995119817748E-2</v>
      </c>
      <c r="C1018">
        <v>5.6467468583464901E-2</v>
      </c>
      <c r="D1018">
        <v>9.5637487749077654E-2</v>
      </c>
    </row>
    <row r="1019" spans="2:4">
      <c r="B1019">
        <v>-1.1533351922849264</v>
      </c>
      <c r="C1019">
        <v>0.96839598635998947</v>
      </c>
      <c r="D1019">
        <v>0.99630008332753017</v>
      </c>
    </row>
    <row r="1020" spans="2:4">
      <c r="B1020">
        <v>-0.75046761087701919</v>
      </c>
      <c r="C1020">
        <v>1.2649676292388996</v>
      </c>
      <c r="D1020">
        <v>1.362215767516691</v>
      </c>
    </row>
    <row r="1021" spans="2:4">
      <c r="B1021">
        <v>0.431268569547683</v>
      </c>
      <c r="C1021">
        <v>-1.6406806835976733</v>
      </c>
      <c r="D1021">
        <v>-1.2632134162050368</v>
      </c>
    </row>
    <row r="1022" spans="2:4">
      <c r="B1022">
        <v>-4.995289178281323E-2</v>
      </c>
      <c r="C1022">
        <v>4.7301447784720244E-2</v>
      </c>
      <c r="D1022">
        <v>0.13641757708713997</v>
      </c>
    </row>
    <row r="1023" spans="2:4">
      <c r="B1023">
        <v>1.4139972189532442</v>
      </c>
      <c r="C1023">
        <v>0.76823239088224804</v>
      </c>
      <c r="D1023">
        <v>0.66882662513925317</v>
      </c>
    </row>
    <row r="1024" spans="2:4">
      <c r="B1024">
        <v>-1.2469955985434353</v>
      </c>
      <c r="C1024">
        <v>-1.1795771177956631</v>
      </c>
      <c r="D1024">
        <v>-1.7955026022758538</v>
      </c>
    </row>
    <row r="1025" spans="2:4">
      <c r="B1025">
        <v>1.1655689016696325</v>
      </c>
      <c r="C1025">
        <v>1.0136671493656002</v>
      </c>
      <c r="D1025">
        <v>1.0885623876598665</v>
      </c>
    </row>
    <row r="1026" spans="2:4">
      <c r="B1026">
        <v>0.58795743295922875</v>
      </c>
      <c r="C1026">
        <v>-1.4076548001524345</v>
      </c>
      <c r="D1026">
        <v>-1.6235504561075658</v>
      </c>
    </row>
    <row r="1027" spans="2:4">
      <c r="B1027">
        <v>-0.93178550339239785</v>
      </c>
      <c r="C1027">
        <v>0.88457511736069383</v>
      </c>
      <c r="D1027">
        <v>0.87888403325796638</v>
      </c>
    </row>
    <row r="1028" spans="2:4">
      <c r="B1028">
        <v>-6.7788561340421438E-2</v>
      </c>
      <c r="C1028">
        <v>-1.3622357087376369</v>
      </c>
      <c r="D1028">
        <v>-1.679097677727339</v>
      </c>
    </row>
    <row r="1029" spans="2:4">
      <c r="B1029">
        <v>-0.85003096436915571</v>
      </c>
      <c r="C1029">
        <v>1.0741469302034821</v>
      </c>
      <c r="D1029">
        <v>1.0725117956341128</v>
      </c>
    </row>
    <row r="1030" spans="2:4">
      <c r="B1030">
        <v>-0.88088979215105312</v>
      </c>
      <c r="C1030">
        <v>1.0493275307265788</v>
      </c>
      <c r="D1030">
        <v>0.95425134114061738</v>
      </c>
    </row>
    <row r="1031" spans="2:4">
      <c r="B1031">
        <v>0.98732080093272945</v>
      </c>
      <c r="C1031">
        <v>0.68314420809084331</v>
      </c>
      <c r="D1031">
        <v>0.70423011777503197</v>
      </c>
    </row>
    <row r="1032" spans="2:4">
      <c r="B1032">
        <v>-1.4158179612420847</v>
      </c>
      <c r="C1032">
        <v>1.0801951639143461</v>
      </c>
      <c r="D1032">
        <v>1.079514398148627</v>
      </c>
    </row>
    <row r="1033" spans="2:4">
      <c r="B1033">
        <v>-0.88121823873687311</v>
      </c>
      <c r="C1033">
        <v>0.95588756956738885</v>
      </c>
      <c r="D1033">
        <v>0.95017637867593674</v>
      </c>
    </row>
    <row r="1034" spans="2:4">
      <c r="B1034">
        <v>0.39123589621884353</v>
      </c>
      <c r="C1034">
        <v>-0.11015683987004354</v>
      </c>
      <c r="D1034">
        <v>-5.808903397353038E-2</v>
      </c>
    </row>
    <row r="1035" spans="2:4">
      <c r="B1035">
        <v>0.99476241923252906</v>
      </c>
      <c r="C1035">
        <v>0.98415410474647425</v>
      </c>
      <c r="D1035">
        <v>0.9018591624242871</v>
      </c>
    </row>
    <row r="1036" spans="2:4">
      <c r="B1036">
        <v>1.7642943854443729</v>
      </c>
      <c r="C1036">
        <v>-0.63882524583361933</v>
      </c>
      <c r="D1036">
        <v>-2.3701802221558625</v>
      </c>
    </row>
    <row r="1037" spans="2:4">
      <c r="B1037">
        <v>0.11243898006735367</v>
      </c>
      <c r="C1037">
        <v>-0.1375118605657483</v>
      </c>
      <c r="D1037">
        <v>-5.272067152941623E-2</v>
      </c>
    </row>
    <row r="1038" spans="2:4">
      <c r="B1038">
        <v>1.7337253144942224</v>
      </c>
      <c r="C1038">
        <v>-0.92286250490021593</v>
      </c>
      <c r="D1038">
        <v>-2.1420245014710657</v>
      </c>
    </row>
    <row r="1039" spans="2:4">
      <c r="B1039">
        <v>1.1572158483915274</v>
      </c>
      <c r="C1039">
        <v>1.0775417095943631</v>
      </c>
      <c r="D1039">
        <v>1.0711993672148601</v>
      </c>
    </row>
    <row r="1040" spans="2:4">
      <c r="B1040">
        <v>1.130013753015858</v>
      </c>
      <c r="C1040">
        <v>1.1027653703968625</v>
      </c>
      <c r="D1040">
        <v>1.097416496257263</v>
      </c>
    </row>
    <row r="1041" spans="2:4">
      <c r="B1041">
        <v>-0.81865987321361899</v>
      </c>
      <c r="C1041">
        <v>-1.1306138501830783</v>
      </c>
      <c r="D1041">
        <v>-1.8119141150170555</v>
      </c>
    </row>
    <row r="1042" spans="2:4">
      <c r="B1042">
        <v>-0.39112580084609322</v>
      </c>
      <c r="C1042">
        <v>-0.2171672173438787</v>
      </c>
      <c r="D1042">
        <v>-0.22438210331725028</v>
      </c>
    </row>
    <row r="1043" spans="2:4">
      <c r="B1043">
        <v>1.2168599073775113</v>
      </c>
      <c r="C1043">
        <v>-1.0761244154539673</v>
      </c>
      <c r="D1043">
        <v>-1.9715975350463049</v>
      </c>
    </row>
    <row r="1044" spans="2:4">
      <c r="B1044">
        <v>0.21252560941502452</v>
      </c>
      <c r="C1044">
        <v>-1.3528536459906073</v>
      </c>
      <c r="D1044">
        <v>-1.6504930616114242</v>
      </c>
    </row>
    <row r="1045" spans="2:4">
      <c r="B1045">
        <v>-0.35320998399213543</v>
      </c>
      <c r="C1045">
        <v>5.476770946821248E-2</v>
      </c>
      <c r="D1045">
        <v>4.5087813200150192E-2</v>
      </c>
    </row>
    <row r="1046" spans="2:4">
      <c r="B1046">
        <v>0.96401008469555594</v>
      </c>
      <c r="C1046">
        <v>0.96971604574240555</v>
      </c>
      <c r="D1046">
        <v>0.91528271771270597</v>
      </c>
    </row>
    <row r="1047" spans="2:4">
      <c r="B1047">
        <v>-1.2765713427849741</v>
      </c>
      <c r="C1047">
        <v>1.1379840027912116</v>
      </c>
      <c r="D1047">
        <v>1.1877705015846125</v>
      </c>
    </row>
    <row r="1048" spans="2:4">
      <c r="B1048">
        <v>-0.37261841975863863</v>
      </c>
      <c r="C1048">
        <v>7.0249469412416138E-2</v>
      </c>
      <c r="D1048">
        <v>0.10088910590570413</v>
      </c>
    </row>
    <row r="1049" spans="2:4">
      <c r="B1049">
        <v>-0.2852843580917036</v>
      </c>
      <c r="C1049">
        <v>0.20339775323774875</v>
      </c>
      <c r="D1049">
        <v>0.29404095656611234</v>
      </c>
    </row>
    <row r="1050" spans="2:4">
      <c r="B1050">
        <v>1.0916233151219785</v>
      </c>
      <c r="C1050">
        <v>-1.2347406103861296</v>
      </c>
      <c r="D1050">
        <v>-1.7365412676354162</v>
      </c>
    </row>
    <row r="1051" spans="2:4">
      <c r="B1051">
        <v>-0.18693849304690957</v>
      </c>
      <c r="C1051">
        <v>-1.291855233216507</v>
      </c>
      <c r="D1051">
        <v>-1.7316373824767419</v>
      </c>
    </row>
    <row r="1052" spans="2:4">
      <c r="B1052">
        <v>-1.5324295382015407</v>
      </c>
      <c r="C1052">
        <v>-0.82557074777037021</v>
      </c>
      <c r="D1052">
        <v>-2.2290692131714884</v>
      </c>
    </row>
    <row r="1053" spans="2:4">
      <c r="B1053">
        <v>0.6947880144731613</v>
      </c>
      <c r="C1053">
        <v>0.85567206517686478</v>
      </c>
      <c r="D1053">
        <v>0.94842820547880013</v>
      </c>
    </row>
    <row r="1054" spans="2:4">
      <c r="B1054">
        <v>0.91340803225192557</v>
      </c>
      <c r="C1054">
        <v>1.1190707445474162</v>
      </c>
      <c r="D1054">
        <v>1.1669812085669309</v>
      </c>
    </row>
    <row r="1055" spans="2:4">
      <c r="B1055">
        <v>1.0784667613157457</v>
      </c>
      <c r="C1055">
        <v>0.90398060385552459</v>
      </c>
      <c r="D1055">
        <v>0.98732595086978048</v>
      </c>
    </row>
    <row r="1056" spans="2:4">
      <c r="B1056">
        <v>6.8711236501346445E-2</v>
      </c>
      <c r="C1056">
        <v>0.31241675907528749</v>
      </c>
      <c r="D1056">
        <v>0.40774752387094104</v>
      </c>
    </row>
    <row r="1057" spans="2:4">
      <c r="B1057">
        <v>-0.99256903352215886</v>
      </c>
      <c r="C1057">
        <v>-1.2077131464966029</v>
      </c>
      <c r="D1057">
        <v>-1.7025428337389217</v>
      </c>
    </row>
    <row r="1058" spans="2:4">
      <c r="B1058">
        <v>-1.2117407529355226</v>
      </c>
      <c r="C1058">
        <v>0.85600713754101876</v>
      </c>
      <c r="D1058">
        <v>0.77121169636520781</v>
      </c>
    </row>
    <row r="1059" spans="2:4">
      <c r="B1059">
        <v>-1.3571997615508735</v>
      </c>
      <c r="C1059">
        <v>-0.89452103809423777</v>
      </c>
      <c r="D1059">
        <v>-2.0768364937746151</v>
      </c>
    </row>
    <row r="1060" spans="2:4">
      <c r="B1060">
        <v>1.5167503417469561</v>
      </c>
      <c r="C1060">
        <v>-0.92651178268949019</v>
      </c>
      <c r="D1060">
        <v>-2.0534446035721294</v>
      </c>
    </row>
    <row r="1061" spans="2:4">
      <c r="B1061">
        <v>7.6928814864625399E-3</v>
      </c>
      <c r="C1061">
        <v>-5.8691338457324358E-3</v>
      </c>
      <c r="D1061">
        <v>1.0362467164344266E-2</v>
      </c>
    </row>
    <row r="1062" spans="2:4">
      <c r="B1062">
        <v>1.3561330293305218</v>
      </c>
      <c r="C1062">
        <v>-1.1726645200839005</v>
      </c>
      <c r="D1062">
        <v>-1.8136393441725782</v>
      </c>
    </row>
    <row r="1063" spans="2:4">
      <c r="B1063">
        <v>0.99636126498344058</v>
      </c>
      <c r="C1063">
        <v>0.97917054089060396</v>
      </c>
      <c r="D1063">
        <v>0.97164067016722977</v>
      </c>
    </row>
    <row r="1064" spans="2:4">
      <c r="B1064">
        <v>0.44050033238547115</v>
      </c>
      <c r="C1064">
        <v>-7.9450305029588247E-2</v>
      </c>
      <c r="D1064">
        <v>-0.17297684905568739</v>
      </c>
    </row>
    <row r="1065" spans="2:4">
      <c r="B1065">
        <v>1.0482120518572628</v>
      </c>
      <c r="C1065">
        <v>-0.94888606953285026</v>
      </c>
      <c r="D1065">
        <v>-2.0984960513716624</v>
      </c>
    </row>
    <row r="1066" spans="2:4">
      <c r="B1066">
        <v>-2.3981259537257667E-2</v>
      </c>
      <c r="C1066">
        <v>-1.214271716853493E-2</v>
      </c>
      <c r="D1066">
        <v>4.8733554542196161E-2</v>
      </c>
    </row>
    <row r="1067" spans="2:4">
      <c r="B1067">
        <v>1.0464711273714664</v>
      </c>
      <c r="C1067">
        <v>1.2053578293123928</v>
      </c>
      <c r="D1067">
        <v>1.268675336235733</v>
      </c>
    </row>
    <row r="1068" spans="2:4">
      <c r="B1068">
        <v>0.28592346841469407</v>
      </c>
      <c r="C1068">
        <v>-1.6694078556318397</v>
      </c>
      <c r="D1068">
        <v>-1.3749884874736329</v>
      </c>
    </row>
    <row r="1069" spans="2:4">
      <c r="B1069">
        <v>-0.4202783598521404</v>
      </c>
      <c r="C1069">
        <v>0.15665096239989801</v>
      </c>
      <c r="D1069">
        <v>0.11999881493264987</v>
      </c>
    </row>
    <row r="1070" spans="2:4">
      <c r="B1070">
        <v>1.511646858882159</v>
      </c>
      <c r="C1070">
        <v>-0.78571834374583283</v>
      </c>
      <c r="D1070">
        <v>-2.184031335926699</v>
      </c>
    </row>
    <row r="1071" spans="2:4">
      <c r="B1071">
        <v>-1.079109272572931</v>
      </c>
      <c r="C1071">
        <v>1.2384657837542774</v>
      </c>
      <c r="D1071">
        <v>1.1608975178421543</v>
      </c>
    </row>
    <row r="1072" spans="2:4">
      <c r="B1072">
        <v>-1.6190073485486209</v>
      </c>
      <c r="C1072">
        <v>-0.64846577629504565</v>
      </c>
      <c r="D1072">
        <v>-2.2702718717831947</v>
      </c>
    </row>
    <row r="1073" spans="2:4">
      <c r="B1073">
        <v>1.0431556006200169</v>
      </c>
      <c r="C1073">
        <v>0.98597065652274163</v>
      </c>
      <c r="D1073">
        <v>1.0721595919413549</v>
      </c>
    </row>
    <row r="1074" spans="2:4">
      <c r="B1074">
        <v>0.35571036566413089</v>
      </c>
      <c r="C1074">
        <v>2.474760838865267E-2</v>
      </c>
      <c r="D1074">
        <v>5.7071994241205626E-2</v>
      </c>
    </row>
    <row r="1075" spans="2:4">
      <c r="B1075">
        <v>0.73525385605171323</v>
      </c>
      <c r="C1075">
        <v>-1.1303779804554703</v>
      </c>
      <c r="D1075">
        <v>-1.8001740636595589</v>
      </c>
    </row>
    <row r="1076" spans="2:4">
      <c r="B1076">
        <v>-0.85678078689375692</v>
      </c>
      <c r="C1076">
        <v>0.5303503006693262</v>
      </c>
      <c r="D1076">
        <v>0.50530639251194032</v>
      </c>
    </row>
    <row r="1077" spans="2:4">
      <c r="B1077">
        <v>1.002978953825294</v>
      </c>
      <c r="C1077">
        <v>1.0192169378347236</v>
      </c>
      <c r="D1077">
        <v>1.0611675570787402</v>
      </c>
    </row>
    <row r="1078" spans="2:4">
      <c r="B1078">
        <v>0.89838430455429941</v>
      </c>
      <c r="C1078">
        <v>0.94233671396228458</v>
      </c>
      <c r="D1078">
        <v>0.910920062425574</v>
      </c>
    </row>
    <row r="1079" spans="2:4">
      <c r="B1079">
        <v>1.015812903380529</v>
      </c>
      <c r="C1079">
        <v>1.0031981617788746</v>
      </c>
      <c r="D1079">
        <v>0.91765317431361959</v>
      </c>
    </row>
    <row r="1080" spans="2:4">
      <c r="B1080">
        <v>1.5908724241890013</v>
      </c>
      <c r="C1080">
        <v>-0.68619126731239111</v>
      </c>
      <c r="D1080">
        <v>-2.250096795752758</v>
      </c>
    </row>
    <row r="1081" spans="2:4">
      <c r="B1081">
        <v>2.553634026773785E-2</v>
      </c>
      <c r="C1081">
        <v>-4.0785190098431836E-3</v>
      </c>
      <c r="D1081">
        <v>8.1987725462906363E-2</v>
      </c>
    </row>
    <row r="1082" spans="2:4">
      <c r="B1082">
        <v>0.13920827233742647</v>
      </c>
      <c r="C1082">
        <v>1.7047722135238478E-2</v>
      </c>
      <c r="D1082">
        <v>-2.9634257838562005E-2</v>
      </c>
    </row>
    <row r="1083" spans="2:4">
      <c r="B1083">
        <v>-1.0339232860213974</v>
      </c>
      <c r="C1083">
        <v>0.85711622270238141</v>
      </c>
      <c r="D1083">
        <v>0.90767309430003651</v>
      </c>
    </row>
    <row r="1084" spans="2:4">
      <c r="B1084">
        <v>1.0657037191884893</v>
      </c>
      <c r="C1084">
        <v>1.4251773650556696</v>
      </c>
      <c r="D1084">
        <v>1.4156669777849582</v>
      </c>
    </row>
    <row r="1085" spans="2:4">
      <c r="B1085">
        <v>-2.8094714995789576E-2</v>
      </c>
      <c r="C1085">
        <v>-0.13382690218148327</v>
      </c>
      <c r="D1085">
        <v>-3.4910167496293248E-2</v>
      </c>
    </row>
    <row r="1086" spans="2:4">
      <c r="B1086">
        <v>0.10065402280393271</v>
      </c>
      <c r="C1086">
        <v>0.36250932722717832</v>
      </c>
      <c r="D1086">
        <v>0.37953787404943568</v>
      </c>
    </row>
    <row r="1087" spans="2:4">
      <c r="B1087">
        <v>0.16293054120615125</v>
      </c>
      <c r="C1087">
        <v>-1.3972961711766105</v>
      </c>
      <c r="D1087">
        <v>-1.6146057690192106</v>
      </c>
    </row>
    <row r="1088" spans="2:4">
      <c r="B1088">
        <v>1.3118502698585985</v>
      </c>
      <c r="C1088">
        <v>1.1292024217717151</v>
      </c>
      <c r="D1088">
        <v>1.1920537884751137</v>
      </c>
    </row>
    <row r="1089" spans="2:4">
      <c r="B1089">
        <v>0.31491486122831702</v>
      </c>
      <c r="C1089">
        <v>-1.693995851760429</v>
      </c>
      <c r="D1089">
        <v>-1.2333316044018821</v>
      </c>
    </row>
    <row r="1090" spans="2:4">
      <c r="B1090">
        <v>-0.21581647684797645</v>
      </c>
      <c r="C1090">
        <v>-1.3643714084387266</v>
      </c>
      <c r="D1090">
        <v>-1.6741498763342879</v>
      </c>
    </row>
    <row r="1091" spans="2:4">
      <c r="B1091">
        <v>-0.8805845151655376</v>
      </c>
      <c r="C1091">
        <v>-1.3179381078749361</v>
      </c>
      <c r="D1091">
        <v>-1.668140752991901</v>
      </c>
    </row>
    <row r="1092" spans="2:4">
      <c r="B1092">
        <v>-1.5435037189163268</v>
      </c>
      <c r="C1092">
        <v>-1.0463754061288888</v>
      </c>
      <c r="D1092">
        <v>-2.0462151706306506</v>
      </c>
    </row>
    <row r="1093" spans="2:4">
      <c r="B1093">
        <v>-0.84159681670505693</v>
      </c>
      <c r="C1093">
        <v>1.0345183373781091</v>
      </c>
      <c r="D1093">
        <v>1.0536596013818105</v>
      </c>
    </row>
    <row r="1094" spans="2:4">
      <c r="B1094">
        <v>0.81207157133599428</v>
      </c>
      <c r="C1094">
        <v>0.67791929886976188</v>
      </c>
      <c r="D1094">
        <v>0.58732750459408312</v>
      </c>
    </row>
    <row r="1095" spans="2:4">
      <c r="B1095">
        <v>-0.3419694916197587</v>
      </c>
      <c r="C1095">
        <v>0.31420788275791006</v>
      </c>
      <c r="D1095">
        <v>0.37011837267564285</v>
      </c>
    </row>
    <row r="1096" spans="2:4">
      <c r="B1096">
        <v>0.45527221356621983</v>
      </c>
      <c r="C1096">
        <v>0.16104235691795943</v>
      </c>
      <c r="D1096">
        <v>0.24521044155894664</v>
      </c>
    </row>
    <row r="1097" spans="2:4">
      <c r="B1097">
        <v>0.70303728695001855</v>
      </c>
      <c r="C1097">
        <v>1.350332908037515</v>
      </c>
      <c r="D1097">
        <v>1.2508910127993913</v>
      </c>
    </row>
    <row r="1098" spans="2:4">
      <c r="B1098">
        <v>-0.78553236203752796</v>
      </c>
      <c r="C1098">
        <v>0.69031191027799232</v>
      </c>
      <c r="D1098">
        <v>0.61464154608158006</v>
      </c>
    </row>
    <row r="1099" spans="2:4">
      <c r="B1099">
        <v>-1.974512757267803</v>
      </c>
      <c r="C1099">
        <v>-0.74335160883467233</v>
      </c>
      <c r="D1099">
        <v>-2.3223101626443907</v>
      </c>
    </row>
    <row r="1100" spans="2:4">
      <c r="B1100">
        <v>1.0056534889154136</v>
      </c>
      <c r="C1100">
        <v>-1.4447217230266325</v>
      </c>
      <c r="D1100">
        <v>-1.6237816104385636</v>
      </c>
    </row>
    <row r="1101" spans="2:4">
      <c r="B1101">
        <v>3.8777716923505068E-2</v>
      </c>
      <c r="C1101">
        <v>-1.5176708928980078</v>
      </c>
      <c r="D1101">
        <v>-1.4535167712280381</v>
      </c>
    </row>
    <row r="1102" spans="2:4">
      <c r="B1102">
        <v>-1.4307260108180344</v>
      </c>
      <c r="C1102">
        <v>-1.1366470004257891</v>
      </c>
      <c r="D1102">
        <v>-1.9290428451203596</v>
      </c>
    </row>
    <row r="1103" spans="2:4">
      <c r="B1103">
        <v>0.91190951324742553</v>
      </c>
      <c r="C1103">
        <v>1.0133396247937509</v>
      </c>
      <c r="D1103">
        <v>0.9968702753842974</v>
      </c>
    </row>
    <row r="1104" spans="2:4">
      <c r="B1104">
        <v>1.3692738334648311</v>
      </c>
      <c r="C1104">
        <v>-1.1142037556538242</v>
      </c>
      <c r="D1104">
        <v>-1.8878651223346707</v>
      </c>
    </row>
    <row r="1105" spans="2:4">
      <c r="B1105">
        <v>-0.90559982342018852</v>
      </c>
      <c r="C1105">
        <v>1.4355457836804946</v>
      </c>
      <c r="D1105">
        <v>1.4704110598467324</v>
      </c>
    </row>
    <row r="1106" spans="2:4">
      <c r="B1106">
        <v>0.72303232237751192</v>
      </c>
      <c r="C1106">
        <v>0.65281637849720753</v>
      </c>
      <c r="D1106">
        <v>0.56807485521739909</v>
      </c>
    </row>
    <row r="1107" spans="2:4">
      <c r="B1107">
        <v>0.87329754347922139</v>
      </c>
      <c r="C1107">
        <v>1.1700750736557812</v>
      </c>
      <c r="D1107">
        <v>1.1266770601077871</v>
      </c>
    </row>
    <row r="1108" spans="2:4">
      <c r="B1108">
        <v>-1.969127997290343</v>
      </c>
      <c r="C1108">
        <v>-0.75610171261750103</v>
      </c>
      <c r="D1108">
        <v>-2.2506790983393419</v>
      </c>
    </row>
    <row r="1109" spans="2:4">
      <c r="B1109">
        <v>-1.14816843339418</v>
      </c>
      <c r="C1109">
        <v>0.58978325469072934</v>
      </c>
      <c r="D1109">
        <v>0.66028957234814789</v>
      </c>
    </row>
    <row r="1110" spans="2:4">
      <c r="B1110">
        <v>1.5449813329614699</v>
      </c>
      <c r="C1110">
        <v>-0.79773582166263324</v>
      </c>
      <c r="D1110">
        <v>-2.2583868381127949</v>
      </c>
    </row>
    <row r="1111" spans="2:4">
      <c r="B1111">
        <v>1.818803000729531</v>
      </c>
      <c r="C1111">
        <v>-0.67717041239939935</v>
      </c>
      <c r="D1111">
        <v>-2.3170730485640809</v>
      </c>
    </row>
    <row r="1112" spans="2:4">
      <c r="B1112">
        <v>1.3173719390460148</v>
      </c>
      <c r="C1112">
        <v>0.75276649209275215</v>
      </c>
      <c r="D1112">
        <v>0.80173155920650185</v>
      </c>
    </row>
    <row r="1113" spans="2:4">
      <c r="B1113">
        <v>0.9874540861078327</v>
      </c>
      <c r="C1113">
        <v>0.92388374912180105</v>
      </c>
      <c r="D1113">
        <v>0.92126302846800634</v>
      </c>
    </row>
    <row r="1114" spans="2:4">
      <c r="B1114">
        <v>-1.057028470095247</v>
      </c>
      <c r="C1114">
        <v>-1.2464749631304968</v>
      </c>
      <c r="D1114">
        <v>-1.818238752561554</v>
      </c>
    </row>
    <row r="1115" spans="2:4">
      <c r="B1115">
        <v>-0.79424275307052494</v>
      </c>
      <c r="C1115">
        <v>1.0672817317411769</v>
      </c>
      <c r="D1115">
        <v>1.0205708518965635</v>
      </c>
    </row>
    <row r="1116" spans="2:4">
      <c r="B1116">
        <v>0.89212621678660353</v>
      </c>
      <c r="C1116">
        <v>0.9157534065141909</v>
      </c>
      <c r="D1116">
        <v>0.86818052560068748</v>
      </c>
    </row>
    <row r="1117" spans="2:4">
      <c r="B1117">
        <v>-1.1428853324614465</v>
      </c>
      <c r="C1117">
        <v>-1.0118679607863219</v>
      </c>
      <c r="D1117">
        <v>-1.93395967144811</v>
      </c>
    </row>
    <row r="1118" spans="2:4">
      <c r="B1118">
        <v>0.90657501871950585</v>
      </c>
      <c r="C1118">
        <v>0.91329934463626039</v>
      </c>
      <c r="D1118">
        <v>0.88616339368069807</v>
      </c>
    </row>
    <row r="1119" spans="2:4">
      <c r="B1119">
        <v>0.74566916319180088</v>
      </c>
      <c r="C1119">
        <v>0.59096021332643955</v>
      </c>
      <c r="D1119">
        <v>0.55529731534753024</v>
      </c>
    </row>
    <row r="1120" spans="2:4">
      <c r="B1120">
        <v>-3.4566023728907221E-2</v>
      </c>
      <c r="C1120">
        <v>0.42774747079489983</v>
      </c>
      <c r="D1120">
        <v>0.40397935325997181</v>
      </c>
    </row>
    <row r="1121" spans="2:4">
      <c r="B1121">
        <v>0.20641031524414041</v>
      </c>
      <c r="C1121">
        <v>-0.35277172611564123</v>
      </c>
      <c r="D1121">
        <v>-0.3611045587156313</v>
      </c>
    </row>
    <row r="1122" spans="2:4">
      <c r="B1122">
        <v>-1.1755813959804562</v>
      </c>
      <c r="C1122">
        <v>1.3613307325226027</v>
      </c>
      <c r="D1122">
        <v>1.369986417406309</v>
      </c>
    </row>
    <row r="1123" spans="2:4">
      <c r="B1123">
        <v>1.0044772391130192</v>
      </c>
      <c r="C1123">
        <v>1.0512154730205705</v>
      </c>
      <c r="D1123">
        <v>1.1362999949540293</v>
      </c>
    </row>
    <row r="1124" spans="2:4">
      <c r="B1124">
        <v>-0.35705831519829589</v>
      </c>
      <c r="C1124">
        <v>-0.10712403678360029</v>
      </c>
      <c r="D1124">
        <v>-7.1230790554793602E-2</v>
      </c>
    </row>
    <row r="1125" spans="2:4">
      <c r="B1125">
        <v>-0.63830302143469453</v>
      </c>
      <c r="C1125">
        <v>-1.4724441315655104</v>
      </c>
      <c r="D1125">
        <v>-1.4659864734949106</v>
      </c>
    </row>
    <row r="1126" spans="2:4">
      <c r="B1126">
        <v>-0.50349309062585235</v>
      </c>
      <c r="C1126">
        <v>-1.3631196839476314</v>
      </c>
      <c r="D1126">
        <v>-1.5732723119694429</v>
      </c>
    </row>
    <row r="1127" spans="2:4">
      <c r="B1127">
        <v>-0.11444295859286922</v>
      </c>
      <c r="C1127">
        <v>-0.36832906657597692</v>
      </c>
      <c r="D1127">
        <v>-0.4071365301520628</v>
      </c>
    </row>
    <row r="1128" spans="2:4">
      <c r="B1128">
        <v>1.1746949274221634</v>
      </c>
      <c r="C1128">
        <v>1.1184408581238525</v>
      </c>
      <c r="D1128">
        <v>1.1990931451907667</v>
      </c>
    </row>
    <row r="1129" spans="2:4">
      <c r="B1129">
        <v>-1.1594099775569975</v>
      </c>
      <c r="C1129">
        <v>0.55475768227997402</v>
      </c>
      <c r="D1129">
        <v>0.45510171663417648</v>
      </c>
    </row>
    <row r="1130" spans="2:4">
      <c r="B1130">
        <v>-1.0099166305733827</v>
      </c>
      <c r="C1130">
        <v>1.0016246155912352</v>
      </c>
      <c r="D1130">
        <v>1.0832478453249035</v>
      </c>
    </row>
    <row r="1131" spans="2:4">
      <c r="B1131">
        <v>1.0916221176521259</v>
      </c>
      <c r="C1131">
        <v>0.88425243155426447</v>
      </c>
      <c r="D1131">
        <v>0.85221220660816044</v>
      </c>
    </row>
    <row r="1132" spans="2:4">
      <c r="B1132">
        <v>0.64982011638077686</v>
      </c>
      <c r="C1132">
        <v>0.89685666610680892</v>
      </c>
      <c r="D1132">
        <v>0.83110183329049869</v>
      </c>
    </row>
    <row r="1133" spans="2:4">
      <c r="B1133">
        <v>0.18165429317106863</v>
      </c>
      <c r="C1133">
        <v>-2.4555786010203948E-2</v>
      </c>
      <c r="D1133">
        <v>6.4297985997656293E-2</v>
      </c>
    </row>
    <row r="1134" spans="2:4">
      <c r="B1134">
        <v>-1.0367519969215895</v>
      </c>
      <c r="C1134">
        <v>0.92249832275535659</v>
      </c>
      <c r="D1134">
        <v>0.86326498686082409</v>
      </c>
    </row>
    <row r="1135" spans="2:4">
      <c r="B1135">
        <v>-1.791664632037282E-2</v>
      </c>
      <c r="C1135">
        <v>-1.6094217137610975</v>
      </c>
      <c r="D1135">
        <v>-1.4340466505437655</v>
      </c>
    </row>
    <row r="1136" spans="2:4">
      <c r="B1136">
        <v>-1.0300210033144068</v>
      </c>
      <c r="C1136">
        <v>0.96357800727299869</v>
      </c>
      <c r="D1136">
        <v>0.95067334866206621</v>
      </c>
    </row>
    <row r="1137" spans="2:4">
      <c r="B1137">
        <v>-0.67755228595195804</v>
      </c>
      <c r="C1137">
        <v>1.0961064923122863</v>
      </c>
      <c r="D1137">
        <v>1.0094519849202002</v>
      </c>
    </row>
    <row r="1138" spans="2:4">
      <c r="B1138">
        <v>-1.1469769824429559</v>
      </c>
      <c r="C1138">
        <v>0.84603874205882335</v>
      </c>
      <c r="D1138">
        <v>0.88193930964721967</v>
      </c>
    </row>
    <row r="1139" spans="2:4">
      <c r="B1139">
        <v>-1.1409366846368401</v>
      </c>
      <c r="C1139">
        <v>0.95071765263710406</v>
      </c>
      <c r="D1139">
        <v>0.92109365144424371</v>
      </c>
    </row>
    <row r="1140" spans="2:4">
      <c r="B1140">
        <v>1.2475086701130964</v>
      </c>
      <c r="C1140">
        <v>1.0966629758414119</v>
      </c>
      <c r="D1140">
        <v>1.0920309428761019</v>
      </c>
    </row>
    <row r="1141" spans="2:4">
      <c r="B1141">
        <v>0.89454796596315811</v>
      </c>
      <c r="C1141">
        <v>1.2885122553199244</v>
      </c>
      <c r="D1141">
        <v>1.2565341375289198</v>
      </c>
    </row>
    <row r="1142" spans="2:4">
      <c r="B1142">
        <v>1.0521561596044839</v>
      </c>
      <c r="C1142">
        <v>0.57987253094609281</v>
      </c>
      <c r="D1142">
        <v>0.55196764868735726</v>
      </c>
    </row>
    <row r="1143" spans="2:4">
      <c r="B1143">
        <v>1.1218500685025699</v>
      </c>
      <c r="C1143">
        <v>1.074980666260017</v>
      </c>
      <c r="D1143">
        <v>1.0911155638096537</v>
      </c>
    </row>
    <row r="1144" spans="2:4">
      <c r="B1144">
        <v>1.0071434244618951</v>
      </c>
      <c r="C1144">
        <v>1.0159477914399455</v>
      </c>
      <c r="D1144">
        <v>1.0746820845124299</v>
      </c>
    </row>
    <row r="1145" spans="2:4">
      <c r="B1145">
        <v>-0.32880965210173108</v>
      </c>
      <c r="C1145">
        <v>-8.9541776048601862E-2</v>
      </c>
      <c r="D1145">
        <v>-0.1299157478973505</v>
      </c>
    </row>
    <row r="1146" spans="2:4">
      <c r="B1146">
        <v>0.51555059710517526</v>
      </c>
      <c r="C1146">
        <v>-1.2267636521827638</v>
      </c>
      <c r="D1146">
        <v>-1.674635382940413</v>
      </c>
    </row>
    <row r="1147" spans="2:4">
      <c r="B1147">
        <v>-5.9100791227772939E-2</v>
      </c>
      <c r="C1147">
        <v>4.1397056564694085E-2</v>
      </c>
      <c r="D1147">
        <v>-1.9534321642475393E-2</v>
      </c>
    </row>
    <row r="1148" spans="2:4">
      <c r="B1148">
        <v>-1.1861064917384525</v>
      </c>
      <c r="C1148">
        <v>0.68465425569492144</v>
      </c>
      <c r="D1148">
        <v>0.69221194139144138</v>
      </c>
    </row>
    <row r="1149" spans="2:4">
      <c r="B1149">
        <v>1.2766079730354249</v>
      </c>
      <c r="C1149">
        <v>-1.0702102578300909</v>
      </c>
      <c r="D1149">
        <v>-1.8844347779350428</v>
      </c>
    </row>
    <row r="1150" spans="2:4">
      <c r="B1150">
        <v>-1.1380172349430906</v>
      </c>
      <c r="C1150">
        <v>0.83934112844720254</v>
      </c>
      <c r="D1150">
        <v>0.8334006847740314</v>
      </c>
    </row>
    <row r="1151" spans="2:4">
      <c r="B1151">
        <v>1.3845193604938686</v>
      </c>
      <c r="C1151">
        <v>-0.79888234719160534</v>
      </c>
      <c r="D1151">
        <v>-2.2685015570745661</v>
      </c>
    </row>
    <row r="1152" spans="2:4">
      <c r="B1152">
        <v>0.18581708767157884</v>
      </c>
      <c r="C1152">
        <v>0.36206200836884905</v>
      </c>
      <c r="D1152">
        <v>0.33431170451647718</v>
      </c>
    </row>
    <row r="1153" spans="2:4">
      <c r="B1153">
        <v>-1.2499847472645342</v>
      </c>
      <c r="C1153">
        <v>-1.0100391150528314</v>
      </c>
      <c r="D1153">
        <v>-2.0802538841653866</v>
      </c>
    </row>
    <row r="1154" spans="2:4">
      <c r="B1154">
        <v>5.5323522979843026E-2</v>
      </c>
      <c r="C1154">
        <v>2.9371063572485284E-2</v>
      </c>
      <c r="D1154">
        <v>7.6855547119062673E-2</v>
      </c>
    </row>
    <row r="1155" spans="2:4">
      <c r="B1155">
        <v>0.89123051380738616</v>
      </c>
      <c r="C1155">
        <v>-1.4447640767427716</v>
      </c>
      <c r="D1155">
        <v>-1.4768107006452422</v>
      </c>
    </row>
    <row r="1156" spans="2:4">
      <c r="B1156">
        <v>-0.78936662909668354</v>
      </c>
      <c r="C1156">
        <v>1.0095816164751281</v>
      </c>
      <c r="D1156">
        <v>1.0128456622603093</v>
      </c>
    </row>
    <row r="1157" spans="2:4">
      <c r="B1157">
        <v>-5.4384795354701906E-2</v>
      </c>
      <c r="C1157">
        <v>0.15643021025789855</v>
      </c>
      <c r="D1157">
        <v>0.19532708285005718</v>
      </c>
    </row>
    <row r="1158" spans="2:4">
      <c r="B1158">
        <v>1.0535994634789039</v>
      </c>
      <c r="C1158">
        <v>1.0375472893694571</v>
      </c>
      <c r="D1158">
        <v>1.0597887340922063</v>
      </c>
    </row>
    <row r="1159" spans="2:4">
      <c r="B1159">
        <v>0.17632107221250409</v>
      </c>
      <c r="C1159">
        <v>0.43186608075356014</v>
      </c>
      <c r="D1159">
        <v>0.43487305352190414</v>
      </c>
    </row>
    <row r="1160" spans="2:4">
      <c r="B1160">
        <v>-0.84026853879913688</v>
      </c>
      <c r="C1160">
        <v>-1.5388531127731007</v>
      </c>
      <c r="D1160">
        <v>-1.3664460329785322</v>
      </c>
    </row>
    <row r="1161" spans="2:4">
      <c r="B1161">
        <v>-0.24441903729780334</v>
      </c>
      <c r="C1161">
        <v>4.109478958880048E-2</v>
      </c>
      <c r="D1161">
        <v>-1.8369731861190092E-2</v>
      </c>
    </row>
    <row r="1162" spans="2:4">
      <c r="B1162">
        <v>1.0362804759048694</v>
      </c>
      <c r="C1162">
        <v>0.51359585182705803</v>
      </c>
      <c r="D1162">
        <v>0.45410485357476305</v>
      </c>
    </row>
    <row r="1163" spans="2:4">
      <c r="B1163">
        <v>-1.1186839675164177</v>
      </c>
      <c r="C1163">
        <v>1.2985037043534953</v>
      </c>
      <c r="D1163">
        <v>1.235591880658901</v>
      </c>
    </row>
    <row r="1164" spans="2:4">
      <c r="B1164">
        <v>1.0513751095932189</v>
      </c>
      <c r="C1164">
        <v>1.0695930111328227</v>
      </c>
      <c r="D1164">
        <v>1.0070995339531539</v>
      </c>
    </row>
    <row r="1165" spans="2:4">
      <c r="B1165">
        <v>-1.3377662050010746</v>
      </c>
      <c r="C1165">
        <v>1.0495431548277914</v>
      </c>
      <c r="D1165">
        <v>0.99521108810464587</v>
      </c>
    </row>
    <row r="1166" spans="2:4">
      <c r="B1166">
        <v>-0.79792766971513629</v>
      </c>
      <c r="C1166">
        <v>-1.1032549246655192</v>
      </c>
      <c r="D1166">
        <v>-1.8863141491335471</v>
      </c>
    </row>
    <row r="1167" spans="2:4">
      <c r="B1167">
        <v>-1.1533973501063883</v>
      </c>
      <c r="C1167">
        <v>-1.1786663164992768</v>
      </c>
      <c r="D1167">
        <v>-1.7234076681637254</v>
      </c>
    </row>
    <row r="1168" spans="2:4">
      <c r="B1168">
        <v>-0.59409014079056566</v>
      </c>
      <c r="C1168">
        <v>1.0761781489083946</v>
      </c>
      <c r="D1168">
        <v>1.0949882560715483</v>
      </c>
    </row>
    <row r="1169" spans="2:4">
      <c r="B1169">
        <v>-0.95699713998663449</v>
      </c>
      <c r="C1169">
        <v>0.80429204611490113</v>
      </c>
      <c r="D1169">
        <v>0.73574999407781849</v>
      </c>
    </row>
    <row r="1170" spans="2:4">
      <c r="B1170">
        <v>-1.0137938908301294</v>
      </c>
      <c r="C1170">
        <v>-1.116940940611618</v>
      </c>
      <c r="D1170">
        <v>-1.9408314170803926</v>
      </c>
    </row>
    <row r="1171" spans="2:4">
      <c r="B1171">
        <v>1.1915538777584549</v>
      </c>
      <c r="C1171">
        <v>1.0813661859876103</v>
      </c>
      <c r="D1171">
        <v>0.98213126010192542</v>
      </c>
    </row>
    <row r="1172" spans="2:4">
      <c r="B1172">
        <v>-0.19484113181278637</v>
      </c>
      <c r="C1172">
        <v>0.25257668369676212</v>
      </c>
      <c r="D1172">
        <v>0.26234711294754631</v>
      </c>
    </row>
    <row r="1173" spans="2:4">
      <c r="B1173">
        <v>-0.7590506962215966</v>
      </c>
      <c r="C1173">
        <v>0.83595594495951675</v>
      </c>
      <c r="D1173">
        <v>0.78953488850917208</v>
      </c>
    </row>
    <row r="1174" spans="2:4">
      <c r="B1174">
        <v>-0.8432231186889112</v>
      </c>
      <c r="C1174">
        <v>-1.487970585007707</v>
      </c>
      <c r="D1174">
        <v>-1.4984344437443444</v>
      </c>
    </row>
    <row r="1175" spans="2:4">
      <c r="B1175">
        <v>-3.019605288520226E-2</v>
      </c>
      <c r="C1175">
        <v>-0.14479311946324286</v>
      </c>
      <c r="D1175">
        <v>-0.19377730756077197</v>
      </c>
    </row>
    <row r="1176" spans="2:4">
      <c r="B1176">
        <v>-1.0919095195814317</v>
      </c>
      <c r="C1176">
        <v>1.1656411657908676</v>
      </c>
      <c r="D1176">
        <v>1.1590423074185594</v>
      </c>
    </row>
    <row r="1177" spans="2:4">
      <c r="B1177">
        <v>-1.8345674299634993</v>
      </c>
      <c r="C1177">
        <v>-0.50028617523052432</v>
      </c>
      <c r="D1177">
        <v>-2.4164265654152195</v>
      </c>
    </row>
    <row r="1178" spans="2:4">
      <c r="B1178">
        <v>0.74565162348672898</v>
      </c>
      <c r="C1178">
        <v>0.85571120518611654</v>
      </c>
      <c r="D1178">
        <v>0.80776238525172606</v>
      </c>
    </row>
    <row r="1179" spans="2:4">
      <c r="B1179">
        <v>-1.0774613235698047</v>
      </c>
      <c r="C1179">
        <v>0.98369845723840177</v>
      </c>
      <c r="D1179">
        <v>0.94594408955066234</v>
      </c>
    </row>
    <row r="1180" spans="2:4">
      <c r="B1180">
        <v>-0.22398790031871837</v>
      </c>
      <c r="C1180">
        <v>-0.19030864961543176</v>
      </c>
      <c r="D1180">
        <v>-0.21701071787257736</v>
      </c>
    </row>
    <row r="1181" spans="2:4">
      <c r="B1181">
        <v>0.8244444824278081</v>
      </c>
      <c r="C1181">
        <v>0.86076174670585348</v>
      </c>
      <c r="D1181">
        <v>0.91097158013132318</v>
      </c>
    </row>
    <row r="1182" spans="2:4">
      <c r="B1182">
        <v>-1.0028511488173382</v>
      </c>
      <c r="C1182">
        <v>0.87935437484733625</v>
      </c>
      <c r="D1182">
        <v>0.83079656415242564</v>
      </c>
    </row>
    <row r="1183" spans="2:4">
      <c r="B1183">
        <v>-0.12527971715765943</v>
      </c>
      <c r="C1183">
        <v>0.28884692335382278</v>
      </c>
      <c r="D1183">
        <v>0.21430466148417615</v>
      </c>
    </row>
    <row r="1184" spans="2:4">
      <c r="B1184">
        <v>0.10639747651293874</v>
      </c>
      <c r="C1184">
        <v>-1.4675332306154967</v>
      </c>
      <c r="D1184">
        <v>-1.6242668903463557</v>
      </c>
    </row>
    <row r="1185" spans="2:4">
      <c r="B1185">
        <v>-0.40190437135907187</v>
      </c>
      <c r="C1185">
        <v>-0.24597163977942813</v>
      </c>
      <c r="D1185">
        <v>-0.18308353552039164</v>
      </c>
    </row>
    <row r="1186" spans="2:4">
      <c r="B1186">
        <v>-0.36193256512293687</v>
      </c>
      <c r="C1186">
        <v>-4.7543104084663635E-3</v>
      </c>
      <c r="D1186">
        <v>6.7138703582017803E-2</v>
      </c>
    </row>
    <row r="1187" spans="2:4">
      <c r="B1187">
        <v>-1.3694348659387559</v>
      </c>
      <c r="C1187">
        <v>1.0702462753625304</v>
      </c>
      <c r="D1187">
        <v>1.0901019422914551</v>
      </c>
    </row>
    <row r="1188" spans="2:4">
      <c r="B1188">
        <v>-1.3580192741937935</v>
      </c>
      <c r="C1188">
        <v>-1.0941115993795549</v>
      </c>
      <c r="D1188">
        <v>-1.8118174216222385</v>
      </c>
    </row>
    <row r="1189" spans="2:4">
      <c r="B1189">
        <v>0.78213214330511294</v>
      </c>
      <c r="C1189">
        <v>0.62094754823167309</v>
      </c>
      <c r="D1189">
        <v>0.55345988089368181</v>
      </c>
    </row>
    <row r="1190" spans="2:4">
      <c r="B1190">
        <v>1.2204876982919615</v>
      </c>
      <c r="C1190">
        <v>1.3196716633221088</v>
      </c>
      <c r="D1190">
        <v>1.4104732531417115</v>
      </c>
    </row>
    <row r="1191" spans="2:4">
      <c r="B1191">
        <v>-0.57275796728208661</v>
      </c>
      <c r="C1191">
        <v>-1.6285605910769592</v>
      </c>
      <c r="D1191">
        <v>-1.277036694919232</v>
      </c>
    </row>
    <row r="1192" spans="2:4">
      <c r="B1192">
        <v>1.1712171422386595</v>
      </c>
      <c r="C1192">
        <v>0.65027801403697749</v>
      </c>
      <c r="D1192">
        <v>0.65951279962822962</v>
      </c>
    </row>
    <row r="1193" spans="2:4">
      <c r="B1193">
        <v>0.81570663188369696</v>
      </c>
      <c r="C1193">
        <v>0.6936922621951358</v>
      </c>
      <c r="D1193">
        <v>0.75700872533870056</v>
      </c>
    </row>
    <row r="1194" spans="2:4">
      <c r="B1194">
        <v>-0.93037718354302967</v>
      </c>
      <c r="C1194">
        <v>1.1405334903667159</v>
      </c>
      <c r="D1194">
        <v>1.1645997837227247</v>
      </c>
    </row>
    <row r="1195" spans="2:4">
      <c r="B1195">
        <v>-1.1436756546609104</v>
      </c>
      <c r="C1195">
        <v>-1.0145645830880841</v>
      </c>
      <c r="D1195">
        <v>-2.0292036889718856</v>
      </c>
    </row>
    <row r="1196" spans="2:4">
      <c r="B1196">
        <v>-1.3678016678643625</v>
      </c>
      <c r="C1196">
        <v>0.78528024917119743</v>
      </c>
      <c r="D1196">
        <v>0.7499365837976858</v>
      </c>
    </row>
    <row r="1197" spans="2:4">
      <c r="B1197">
        <v>0.31640315543018682</v>
      </c>
      <c r="C1197">
        <v>0.16804048379340134</v>
      </c>
      <c r="D1197">
        <v>0.23541996977214627</v>
      </c>
    </row>
    <row r="1198" spans="2:4">
      <c r="B1198">
        <v>0.34321572697089875</v>
      </c>
      <c r="C1198">
        <v>-4.9067538641356227E-4</v>
      </c>
      <c r="D1198">
        <v>5.5942596765794245E-2</v>
      </c>
    </row>
    <row r="1199" spans="2:4">
      <c r="B1199">
        <v>-1.6214890838600695</v>
      </c>
      <c r="C1199">
        <v>-0.74648040956422457</v>
      </c>
      <c r="D1199">
        <v>-2.32801877053384</v>
      </c>
    </row>
    <row r="1200" spans="2:4">
      <c r="B1200">
        <v>0.15763044217601418</v>
      </c>
      <c r="C1200">
        <v>-1.6146128131757147</v>
      </c>
      <c r="D1200">
        <v>-1.4114580315555789</v>
      </c>
    </row>
    <row r="1201" spans="2:4">
      <c r="B1201">
        <v>1.0190057231587071</v>
      </c>
      <c r="C1201">
        <v>0.94969669177726868</v>
      </c>
      <c r="D1201">
        <v>1.045219295984777</v>
      </c>
    </row>
    <row r="1202" spans="2:4">
      <c r="B1202">
        <v>-0.32478894526138902</v>
      </c>
      <c r="C1202">
        <v>-1.3727633674715274</v>
      </c>
      <c r="D1202">
        <v>-1.6312107906357758</v>
      </c>
    </row>
    <row r="1203" spans="2:4">
      <c r="B1203">
        <v>-1.1368290621953068</v>
      </c>
      <c r="C1203">
        <v>0.96136492185711753</v>
      </c>
      <c r="D1203">
        <v>0.96836774959180394</v>
      </c>
    </row>
    <row r="1204" spans="2:4">
      <c r="B1204">
        <v>0.17437914077675992</v>
      </c>
      <c r="C1204">
        <v>0.43993097310954066</v>
      </c>
      <c r="D1204">
        <v>0.51794472721007945</v>
      </c>
    </row>
    <row r="1205" spans="2:4">
      <c r="B1205">
        <v>-0.72804348962381482</v>
      </c>
      <c r="C1205">
        <v>-1.095824488184729</v>
      </c>
      <c r="D1205">
        <v>-1.8430094948482352</v>
      </c>
    </row>
    <row r="1206" spans="2:4">
      <c r="B1206">
        <v>-1.1826073967036674</v>
      </c>
      <c r="C1206">
        <v>0.56756442247682226</v>
      </c>
      <c r="D1206">
        <v>0.59651374556382164</v>
      </c>
    </row>
    <row r="1207" spans="2:4">
      <c r="B1207">
        <v>6.2194610713491257E-2</v>
      </c>
      <c r="C1207">
        <v>-8.8344507070358277E-2</v>
      </c>
      <c r="D1207">
        <v>-4.7843938727963151E-2</v>
      </c>
    </row>
    <row r="1208" spans="2:4">
      <c r="B1208">
        <v>-0.90095669032432668</v>
      </c>
      <c r="C1208">
        <v>1.1454003169319298</v>
      </c>
      <c r="D1208">
        <v>1.0607532502502839</v>
      </c>
    </row>
    <row r="1209" spans="2:4">
      <c r="B1209">
        <v>1.0857264136709293</v>
      </c>
      <c r="C1209">
        <v>0.65571675856684841</v>
      </c>
      <c r="D1209">
        <v>0.63019878575199795</v>
      </c>
    </row>
    <row r="1210" spans="2:4">
      <c r="B1210">
        <v>1.9476428995840251</v>
      </c>
      <c r="C1210">
        <v>-0.70608948128713012</v>
      </c>
      <c r="D1210">
        <v>-2.2075015804083487</v>
      </c>
    </row>
    <row r="1211" spans="2:4">
      <c r="B1211">
        <v>-0.97313615799895181</v>
      </c>
      <c r="C1211">
        <v>0.70803969431068525</v>
      </c>
      <c r="D1211">
        <v>0.79082139954767894</v>
      </c>
    </row>
    <row r="1212" spans="2:4">
      <c r="B1212">
        <v>-1.918169402051717</v>
      </c>
      <c r="C1212">
        <v>-0.77526444125487759</v>
      </c>
      <c r="D1212">
        <v>-2.1273791708421399</v>
      </c>
    </row>
    <row r="1213" spans="2:4">
      <c r="B1213">
        <v>1.8567317840643227</v>
      </c>
      <c r="C1213">
        <v>-0.8208021880069496</v>
      </c>
      <c r="D1213">
        <v>-2.1747599995985878</v>
      </c>
    </row>
    <row r="1214" spans="2:4">
      <c r="B1214">
        <v>-1.1320559130155485</v>
      </c>
      <c r="C1214">
        <v>0.89600357169497102</v>
      </c>
      <c r="D1214">
        <v>0.93326105322434838</v>
      </c>
    </row>
    <row r="1215" spans="2:4">
      <c r="B1215">
        <v>-1.6575526869855821</v>
      </c>
      <c r="C1215">
        <v>-0.93095683584240785</v>
      </c>
      <c r="D1215">
        <v>-2.0858807207013523</v>
      </c>
    </row>
    <row r="1216" spans="2:4">
      <c r="B1216">
        <v>0.86627482603919703</v>
      </c>
      <c r="C1216">
        <v>1.3572969313172103</v>
      </c>
      <c r="D1216">
        <v>1.347435914741032</v>
      </c>
    </row>
    <row r="1217" spans="2:4">
      <c r="B1217">
        <v>0.17739149708288138</v>
      </c>
      <c r="C1217">
        <v>-0.18867799590979073</v>
      </c>
      <c r="D1217">
        <v>-0.19389709532432559</v>
      </c>
    </row>
    <row r="1218" spans="2:4">
      <c r="B1218">
        <v>1.0809412391005404</v>
      </c>
      <c r="C1218">
        <v>0.90164666661754211</v>
      </c>
      <c r="D1218">
        <v>0.92922706314589787</v>
      </c>
    </row>
    <row r="1219" spans="2:4">
      <c r="B1219">
        <v>0.41404837028217234</v>
      </c>
      <c r="C1219">
        <v>0.10380867366245018</v>
      </c>
      <c r="D1219">
        <v>2.9987420589048422E-2</v>
      </c>
    </row>
    <row r="1220" spans="2:4">
      <c r="B1220">
        <v>-0.19142057312099736</v>
      </c>
      <c r="C1220">
        <v>6.2738541794521818E-2</v>
      </c>
      <c r="D1220">
        <v>2.9880272621801207E-2</v>
      </c>
    </row>
    <row r="1221" spans="2:4">
      <c r="B1221">
        <v>-0.97094665167738525</v>
      </c>
      <c r="C1221">
        <v>1.3336810090131548</v>
      </c>
      <c r="D1221">
        <v>1.3347780821630222</v>
      </c>
    </row>
    <row r="1222" spans="2:4">
      <c r="B1222">
        <v>0.52447243826463819</v>
      </c>
      <c r="C1222">
        <v>-1.1706423716189858</v>
      </c>
      <c r="D1222">
        <v>-1.7884182502246875</v>
      </c>
    </row>
    <row r="1223" spans="2:4">
      <c r="B1223">
        <v>1.4422657829709351</v>
      </c>
      <c r="C1223">
        <v>-0.93038298632783456</v>
      </c>
      <c r="D1223">
        <v>-1.9746025134499967</v>
      </c>
    </row>
    <row r="1224" spans="2:4">
      <c r="B1224">
        <v>1.4137847325764596</v>
      </c>
      <c r="C1224">
        <v>-1.1938346683940115</v>
      </c>
      <c r="D1224">
        <v>-1.8835724219485921</v>
      </c>
    </row>
    <row r="1225" spans="2:4">
      <c r="B1225">
        <v>0.80282208170537639</v>
      </c>
      <c r="C1225">
        <v>1.3453567481914388</v>
      </c>
      <c r="D1225">
        <v>1.4136929187539817</v>
      </c>
    </row>
    <row r="1226" spans="2:4">
      <c r="B1226">
        <v>0.31479199370369315</v>
      </c>
      <c r="C1226">
        <v>-1.2886688577410652</v>
      </c>
      <c r="D1226">
        <v>-1.6193347710949482</v>
      </c>
    </row>
    <row r="1227" spans="2:4">
      <c r="B1227">
        <v>-0.10834540152578576</v>
      </c>
      <c r="C1227">
        <v>-1.8515410335552804E-2</v>
      </c>
      <c r="D1227">
        <v>6.1824450354977384E-3</v>
      </c>
    </row>
    <row r="1228" spans="2:4">
      <c r="B1228">
        <v>2.8935210464850782E-2</v>
      </c>
      <c r="C1228">
        <v>-2.0072163146448288E-2</v>
      </c>
      <c r="D1228">
        <v>5.2118286915595682E-2</v>
      </c>
    </row>
    <row r="1229" spans="2:4">
      <c r="B1229">
        <v>1.7987043759785593</v>
      </c>
      <c r="C1229">
        <v>-0.56759347722294451</v>
      </c>
      <c r="D1229">
        <v>-2.4880037211823587</v>
      </c>
    </row>
    <row r="1230" spans="2:4">
      <c r="B1230">
        <v>-0.81770912761776615</v>
      </c>
      <c r="C1230">
        <v>0.68524531850227843</v>
      </c>
      <c r="D1230">
        <v>0.61929008909603334</v>
      </c>
    </row>
    <row r="1231" spans="2:4">
      <c r="B1231">
        <v>-1.0937968189828098</v>
      </c>
      <c r="C1231">
        <v>-1.1276102018384753</v>
      </c>
      <c r="D1231">
        <v>-1.7837499023805814</v>
      </c>
    </row>
    <row r="1232" spans="2:4">
      <c r="B1232">
        <v>-1.2825896563548254</v>
      </c>
      <c r="C1232">
        <v>1.0496459273285985</v>
      </c>
      <c r="D1232">
        <v>1.0758224450414822</v>
      </c>
    </row>
    <row r="1233" spans="2:4">
      <c r="B1233">
        <v>0.57620843918994069</v>
      </c>
      <c r="C1233">
        <v>-1.2929870200374358</v>
      </c>
      <c r="D1233">
        <v>-1.7418193683695784</v>
      </c>
    </row>
    <row r="1234" spans="2:4">
      <c r="B1234">
        <v>1.8593622012995183</v>
      </c>
      <c r="C1234">
        <v>-0.36801413624241175</v>
      </c>
      <c r="D1234">
        <v>-2.5797196118331405</v>
      </c>
    </row>
    <row r="1235" spans="2:4">
      <c r="B1235">
        <v>-1.2826574225910008</v>
      </c>
      <c r="C1235">
        <v>-0.81818441674832709</v>
      </c>
      <c r="D1235">
        <v>-2.1010215862815036</v>
      </c>
    </row>
    <row r="1236" spans="2:4">
      <c r="B1236">
        <v>0.19124712162315508</v>
      </c>
      <c r="C1236">
        <v>-1.6415998093069595E-2</v>
      </c>
      <c r="D1236">
        <v>-7.6591570638337242E-2</v>
      </c>
    </row>
    <row r="1237" spans="2:4">
      <c r="B1237">
        <v>-1.0804872995333372</v>
      </c>
      <c r="C1237">
        <v>1.0987922464821505</v>
      </c>
      <c r="D1237">
        <v>1.1869146333633007</v>
      </c>
    </row>
    <row r="1238" spans="2:4">
      <c r="B1238">
        <v>1.0315797221846879</v>
      </c>
      <c r="C1238">
        <v>-1.2505257768559543</v>
      </c>
      <c r="D1238">
        <v>-1.7802501769500512</v>
      </c>
    </row>
    <row r="1239" spans="2:4">
      <c r="B1239">
        <v>-0.53436821589645689</v>
      </c>
      <c r="C1239">
        <v>0.85479135565422903</v>
      </c>
      <c r="D1239">
        <v>0.93952527044769807</v>
      </c>
    </row>
    <row r="1240" spans="2:4">
      <c r="B1240">
        <v>-0.96522066509351134</v>
      </c>
      <c r="C1240">
        <v>-1.1634171562778517</v>
      </c>
      <c r="D1240">
        <v>-1.7555546988922417</v>
      </c>
    </row>
    <row r="1241" spans="2:4">
      <c r="B1241">
        <v>0.48581718497520687</v>
      </c>
      <c r="C1241">
        <v>-6.9749307326591098E-2</v>
      </c>
      <c r="D1241">
        <v>-0.15581435179020325</v>
      </c>
    </row>
    <row r="1242" spans="2:4">
      <c r="B1242">
        <v>-6.5225790561147426E-2</v>
      </c>
      <c r="C1242">
        <v>-0.22774291261103038</v>
      </c>
      <c r="D1242">
        <v>-0.21653374318502877</v>
      </c>
    </row>
    <row r="1243" spans="2:4">
      <c r="B1243">
        <v>-1.9934231280349195</v>
      </c>
      <c r="C1243">
        <v>-0.64177782017315244</v>
      </c>
      <c r="D1243">
        <v>-2.377832959349766</v>
      </c>
    </row>
    <row r="1244" spans="2:4">
      <c r="B1244">
        <v>-0.69942850386723876</v>
      </c>
      <c r="C1244">
        <v>-1.4598642848842593</v>
      </c>
      <c r="D1244">
        <v>-1.4958425902583821</v>
      </c>
    </row>
    <row r="1245" spans="2:4">
      <c r="B1245">
        <v>1.0152227590292764</v>
      </c>
      <c r="C1245">
        <v>1.1736263890655725</v>
      </c>
      <c r="D1245">
        <v>1.1500882099054768</v>
      </c>
    </row>
    <row r="1246" spans="2:4">
      <c r="B1246">
        <v>0.12308270157271857</v>
      </c>
      <c r="C1246">
        <v>-0.32524841287895423</v>
      </c>
      <c r="D1246">
        <v>-0.3666329616892649</v>
      </c>
    </row>
    <row r="1247" spans="2:4">
      <c r="B1247">
        <v>-1.8340656072832644</v>
      </c>
      <c r="C1247">
        <v>-0.71596076094945649</v>
      </c>
      <c r="D1247">
        <v>-2.2573391993070979</v>
      </c>
    </row>
    <row r="1248" spans="2:4">
      <c r="B1248">
        <v>1.052466522003058</v>
      </c>
      <c r="C1248">
        <v>0.83067431708432349</v>
      </c>
      <c r="D1248">
        <v>0.79931488540123763</v>
      </c>
    </row>
    <row r="1249" spans="2:4">
      <c r="B1249">
        <v>-0.57165489425990013</v>
      </c>
      <c r="C1249">
        <v>1.0437717721764321</v>
      </c>
      <c r="D1249">
        <v>1.0409768769251506</v>
      </c>
    </row>
    <row r="1250" spans="2:4">
      <c r="B1250">
        <v>0.69413803843781352</v>
      </c>
      <c r="C1250">
        <v>-1.2635211485192221</v>
      </c>
      <c r="D1250">
        <v>-1.7256749935926827</v>
      </c>
    </row>
    <row r="1251" spans="2:4">
      <c r="B1251">
        <v>-1.3078103757719506E-2</v>
      </c>
      <c r="C1251">
        <v>0.19904868948731747</v>
      </c>
      <c r="D1251">
        <v>0.22102860919192607</v>
      </c>
    </row>
    <row r="1252" spans="2:4">
      <c r="B1252">
        <v>0.40482650930061936</v>
      </c>
      <c r="C1252">
        <v>-1.3088458899922062</v>
      </c>
      <c r="D1252">
        <v>-1.6628486480748887</v>
      </c>
    </row>
    <row r="1253" spans="2:4">
      <c r="B1253">
        <v>-0.82688350090757012</v>
      </c>
      <c r="C1253">
        <v>-1.0783365884529312</v>
      </c>
      <c r="D1253">
        <v>-2.0184480725821223</v>
      </c>
    </row>
    <row r="1254" spans="2:4">
      <c r="B1254">
        <v>0.51481531627415689</v>
      </c>
      <c r="C1254">
        <v>1.0439821022753861</v>
      </c>
      <c r="D1254">
        <v>1.0565347118727189</v>
      </c>
    </row>
    <row r="1255" spans="2:4">
      <c r="B1255">
        <v>-0.98564692158272005</v>
      </c>
      <c r="C1255">
        <v>1.1850978227088595</v>
      </c>
      <c r="D1255">
        <v>1.1749201118935266</v>
      </c>
    </row>
    <row r="1256" spans="2:4">
      <c r="B1256">
        <v>-0.74572351730445607</v>
      </c>
      <c r="C1256">
        <v>0.94379660005831945</v>
      </c>
      <c r="D1256">
        <v>0.99349005125148082</v>
      </c>
    </row>
    <row r="1257" spans="2:4">
      <c r="B1257">
        <v>-7.6992679098319599E-3</v>
      </c>
      <c r="C1257">
        <v>6.5627582348174299E-2</v>
      </c>
      <c r="D1257">
        <v>0.13339565861992436</v>
      </c>
    </row>
    <row r="1258" spans="2:4">
      <c r="B1258">
        <v>1.4861021242104471</v>
      </c>
      <c r="C1258">
        <v>-0.84076973685311973</v>
      </c>
      <c r="D1258">
        <v>-2.2417231785713985</v>
      </c>
    </row>
    <row r="1259" spans="2:4">
      <c r="B1259">
        <v>-1.585923658954129E-2</v>
      </c>
      <c r="C1259">
        <v>0.31447524322593795</v>
      </c>
      <c r="D1259">
        <v>0.23352161146631673</v>
      </c>
    </row>
    <row r="1260" spans="2:4">
      <c r="B1260">
        <v>0.80054397275671363</v>
      </c>
      <c r="C1260">
        <v>-1.46766728052495</v>
      </c>
      <c r="D1260">
        <v>-1.5919901120094773</v>
      </c>
    </row>
    <row r="1261" spans="2:4">
      <c r="B1261">
        <v>0.86946172706167379</v>
      </c>
      <c r="C1261">
        <v>0.86423923609463182</v>
      </c>
      <c r="D1261">
        <v>0.88072064883226209</v>
      </c>
    </row>
    <row r="1262" spans="2:4">
      <c r="B1262">
        <v>1.6620353241451085</v>
      </c>
      <c r="C1262">
        <v>-0.71530262343428475</v>
      </c>
      <c r="D1262">
        <v>-2.2550483880813101</v>
      </c>
    </row>
    <row r="1263" spans="2:4">
      <c r="B1263">
        <v>0.17156248489821563</v>
      </c>
      <c r="C1263">
        <v>-0.16935286588909046</v>
      </c>
      <c r="D1263">
        <v>-0.15106584117224381</v>
      </c>
    </row>
    <row r="1264" spans="2:4">
      <c r="B1264">
        <v>1.0757303955094506</v>
      </c>
      <c r="C1264">
        <v>0.94526857280615817</v>
      </c>
      <c r="D1264">
        <v>0.86380159008294444</v>
      </c>
    </row>
    <row r="1265" spans="2:4">
      <c r="B1265">
        <v>1.0051266108309744</v>
      </c>
      <c r="C1265">
        <v>0.76859434019306228</v>
      </c>
      <c r="D1265">
        <v>0.77262463828546479</v>
      </c>
    </row>
    <row r="1266" spans="2:4">
      <c r="B1266">
        <v>1.0419216707809</v>
      </c>
      <c r="C1266">
        <v>0.94530663439180751</v>
      </c>
      <c r="D1266">
        <v>0.97690415035575673</v>
      </c>
    </row>
    <row r="1267" spans="2:4">
      <c r="B1267">
        <v>1.1938430190866625</v>
      </c>
      <c r="C1267">
        <v>1.2781163674012652</v>
      </c>
      <c r="D1267">
        <v>1.277809607510165</v>
      </c>
    </row>
    <row r="1268" spans="2:4">
      <c r="B1268">
        <v>-8.8812499307096004E-3</v>
      </c>
      <c r="C1268">
        <v>-1.4022381834787718</v>
      </c>
      <c r="D1268">
        <v>-1.5351620966233843</v>
      </c>
    </row>
    <row r="1269" spans="2:4">
      <c r="B1269">
        <v>-0.98172227637877663</v>
      </c>
      <c r="C1269">
        <v>1.0306276127025817</v>
      </c>
      <c r="D1269">
        <v>1.0604881813777942</v>
      </c>
    </row>
    <row r="1270" spans="2:4">
      <c r="B1270">
        <v>1.5031629647128284</v>
      </c>
      <c r="C1270">
        <v>-0.67983161435426109</v>
      </c>
      <c r="D1270">
        <v>-2.2798275126753293</v>
      </c>
    </row>
    <row r="1271" spans="2:4">
      <c r="B1271">
        <v>1.1858470584265888</v>
      </c>
      <c r="C1271">
        <v>-1.3462119469590497</v>
      </c>
      <c r="D1271">
        <v>-1.5911288576262059</v>
      </c>
    </row>
    <row r="1272" spans="2:4">
      <c r="B1272">
        <v>-0.38867898797616363</v>
      </c>
      <c r="C1272">
        <v>-1.5083831403178323</v>
      </c>
      <c r="D1272">
        <v>-1.5252272355363545</v>
      </c>
    </row>
    <row r="1273" spans="2:4">
      <c r="B1273">
        <v>1.1161773544450733</v>
      </c>
      <c r="C1273">
        <v>0.76560373337292964</v>
      </c>
      <c r="D1273">
        <v>0.85629533371707345</v>
      </c>
    </row>
    <row r="1274" spans="2:4">
      <c r="B1274">
        <v>-0.12285038448779492</v>
      </c>
      <c r="C1274">
        <v>-8.4416744988820958E-2</v>
      </c>
      <c r="D1274">
        <v>-0.17657103037036909</v>
      </c>
    </row>
    <row r="1275" spans="2:4">
      <c r="B1275">
        <v>-0.57856037390480131</v>
      </c>
      <c r="C1275">
        <v>0.96681631554161052</v>
      </c>
      <c r="D1275">
        <v>0.87781428354569568</v>
      </c>
    </row>
    <row r="1276" spans="2:4">
      <c r="B1276">
        <v>-0.61153444611740948</v>
      </c>
      <c r="C1276">
        <v>0.6896516753087667</v>
      </c>
      <c r="D1276">
        <v>0.77671124110528356</v>
      </c>
    </row>
    <row r="1277" spans="2:4">
      <c r="B1277">
        <v>0.1095839360534365</v>
      </c>
      <c r="C1277">
        <v>-0.10802400406209371</v>
      </c>
      <c r="D1277">
        <v>-0.12098886010462037</v>
      </c>
    </row>
    <row r="1278" spans="2:4">
      <c r="B1278">
        <v>-1.1455274854233533</v>
      </c>
      <c r="C1278">
        <v>1.0264555042782062</v>
      </c>
      <c r="D1278">
        <v>1.0461353943622866</v>
      </c>
    </row>
    <row r="1279" spans="2:4">
      <c r="B1279">
        <v>0.55736731318756938</v>
      </c>
      <c r="C1279">
        <v>-1.2851554726224736</v>
      </c>
      <c r="D1279">
        <v>-1.6958352688958525</v>
      </c>
    </row>
    <row r="1280" spans="2:4">
      <c r="B1280">
        <v>0.98797522561921958</v>
      </c>
      <c r="C1280">
        <v>1.1630549783007216</v>
      </c>
      <c r="D1280">
        <v>1.2059513344782378</v>
      </c>
    </row>
    <row r="1281" spans="2:4">
      <c r="B1281">
        <v>0.60472457497617516</v>
      </c>
      <c r="C1281">
        <v>0.86311728835788049</v>
      </c>
      <c r="D1281">
        <v>0.83760158475704916</v>
      </c>
    </row>
    <row r="1282" spans="2:4">
      <c r="B1282">
        <v>-1.2788151382850375</v>
      </c>
      <c r="C1282">
        <v>0.91321322116199766</v>
      </c>
      <c r="D1282">
        <v>0.90965478347279016</v>
      </c>
    </row>
    <row r="1283" spans="2:4">
      <c r="B1283">
        <v>-1.4869274250231683</v>
      </c>
      <c r="C1283">
        <v>-1.0176853218840589</v>
      </c>
      <c r="D1283">
        <v>-1.8957567622858877</v>
      </c>
    </row>
    <row r="1284" spans="2:4">
      <c r="B1284">
        <v>1.2112914714598917</v>
      </c>
      <c r="C1284">
        <v>1.1180385111324092</v>
      </c>
      <c r="D1284">
        <v>1.1542986937524353</v>
      </c>
    </row>
    <row r="1285" spans="2:4">
      <c r="B1285">
        <v>1.0007554228304945</v>
      </c>
      <c r="C1285">
        <v>0.99879932338163735</v>
      </c>
      <c r="D1285">
        <v>0.95628728924576667</v>
      </c>
    </row>
    <row r="1286" spans="2:4">
      <c r="B1286">
        <v>9.9783305544406176E-2</v>
      </c>
      <c r="C1286">
        <v>-1.3278016745853849</v>
      </c>
      <c r="D1286">
        <v>-1.698110448099146</v>
      </c>
    </row>
    <row r="1287" spans="2:4">
      <c r="B1287">
        <v>1.007477070386428</v>
      </c>
      <c r="C1287">
        <v>1.0326849154313416</v>
      </c>
      <c r="D1287">
        <v>1.0032833220321073</v>
      </c>
    </row>
    <row r="1288" spans="2:4">
      <c r="B1288">
        <v>1.0439162380062044</v>
      </c>
      <c r="C1288">
        <v>-1.1193829720157131</v>
      </c>
      <c r="D1288">
        <v>-1.9104429679906993</v>
      </c>
    </row>
    <row r="1289" spans="2:4">
      <c r="B1289">
        <v>0.4719968990656484</v>
      </c>
      <c r="C1289">
        <v>-0.12720487030419003</v>
      </c>
      <c r="D1289">
        <v>-9.7292614017710499E-2</v>
      </c>
    </row>
    <row r="1290" spans="2:4">
      <c r="B1290">
        <v>0.26309415463776742</v>
      </c>
      <c r="C1290">
        <v>-3.5948839220501155E-2</v>
      </c>
      <c r="D1290">
        <v>-0.12489241996808317</v>
      </c>
    </row>
    <row r="1291" spans="2:4">
      <c r="B1291">
        <v>-1.6122759780846536</v>
      </c>
      <c r="C1291">
        <v>-0.77843337538566315</v>
      </c>
      <c r="D1291">
        <v>-2.2446201014108222</v>
      </c>
    </row>
    <row r="1292" spans="2:4">
      <c r="B1292">
        <v>-0.96529736211709816</v>
      </c>
      <c r="C1292">
        <v>1.014723493316225</v>
      </c>
      <c r="D1292">
        <v>0.94184623951466317</v>
      </c>
    </row>
    <row r="1293" spans="2:4">
      <c r="B1293">
        <v>1.0591314476914704</v>
      </c>
      <c r="C1293">
        <v>-1.0622596219627911</v>
      </c>
      <c r="D1293">
        <v>-1.93667653596692</v>
      </c>
    </row>
    <row r="1294" spans="2:4">
      <c r="B1294">
        <v>-1.8276193826459348</v>
      </c>
      <c r="C1294">
        <v>-0.44154454338744331</v>
      </c>
      <c r="D1294">
        <v>-2.4917261778199293</v>
      </c>
    </row>
    <row r="1295" spans="2:4">
      <c r="B1295">
        <v>1.4437693738036497</v>
      </c>
      <c r="C1295">
        <v>0.83139155984932334</v>
      </c>
      <c r="D1295">
        <v>0.89740641927888398</v>
      </c>
    </row>
    <row r="1296" spans="2:4">
      <c r="B1296">
        <v>-0.62950969720259309</v>
      </c>
      <c r="C1296">
        <v>-1.1682967007696456</v>
      </c>
      <c r="D1296">
        <v>-1.80489866353331</v>
      </c>
    </row>
    <row r="1297" spans="2:4">
      <c r="B1297">
        <v>0.9883599323220551</v>
      </c>
      <c r="C1297">
        <v>-1.1623981758360471</v>
      </c>
      <c r="D1297">
        <v>-1.8018652949841041</v>
      </c>
    </row>
    <row r="1298" spans="2:4">
      <c r="B1298">
        <v>0.9250983269292572</v>
      </c>
      <c r="C1298">
        <v>0.93389591193570287</v>
      </c>
      <c r="D1298">
        <v>0.86677745355571156</v>
      </c>
    </row>
    <row r="1299" spans="2:4">
      <c r="B1299">
        <v>0.67076323134824634</v>
      </c>
      <c r="C1299">
        <v>-1.5856237806273374</v>
      </c>
      <c r="D1299">
        <v>-1.4639245070856315</v>
      </c>
    </row>
    <row r="1300" spans="2:4">
      <c r="B1300">
        <v>1.1320470456817251</v>
      </c>
      <c r="C1300">
        <v>0.91671177370333778</v>
      </c>
      <c r="D1300">
        <v>0.84458848145184773</v>
      </c>
    </row>
    <row r="1301" spans="2:4">
      <c r="B1301">
        <v>-0.87168113954493043</v>
      </c>
      <c r="C1301">
        <v>0.96788489789863374</v>
      </c>
      <c r="D1301">
        <v>0.9883876799295962</v>
      </c>
    </row>
    <row r="1302" spans="2:4">
      <c r="B1302">
        <v>-1.1743816320380185</v>
      </c>
      <c r="C1302">
        <v>1.2796617371637131</v>
      </c>
      <c r="D1302">
        <v>1.3059382688628267</v>
      </c>
    </row>
    <row r="1303" spans="2:4">
      <c r="B1303">
        <v>-6.4064187823163615E-2</v>
      </c>
      <c r="C1303">
        <v>3.7810322283116531E-2</v>
      </c>
      <c r="D1303">
        <v>2.7837616288383847E-2</v>
      </c>
    </row>
    <row r="1304" spans="2:4">
      <c r="B1304">
        <v>1.1995377135463059</v>
      </c>
      <c r="C1304">
        <v>-1.0348495589362126</v>
      </c>
      <c r="D1304">
        <v>-1.996419750570539</v>
      </c>
    </row>
    <row r="1305" spans="2:4">
      <c r="B1305">
        <v>1.0829566967662312</v>
      </c>
      <c r="C1305">
        <v>0.72648386893384864</v>
      </c>
      <c r="D1305">
        <v>0.79092064198163115</v>
      </c>
    </row>
    <row r="1306" spans="2:4">
      <c r="B1306">
        <v>-0.69539883459645258</v>
      </c>
      <c r="C1306">
        <v>0.61844616642986416</v>
      </c>
      <c r="D1306">
        <v>0.60954907179177731</v>
      </c>
    </row>
    <row r="1307" spans="2:4">
      <c r="B1307">
        <v>-0.47858640039339662</v>
      </c>
      <c r="C1307">
        <v>-1.665203957441588</v>
      </c>
      <c r="D1307">
        <v>-1.2736771580107984</v>
      </c>
    </row>
    <row r="1308" spans="2:4">
      <c r="B1308">
        <v>5.9748881761385597E-2</v>
      </c>
      <c r="C1308">
        <v>-9.3358383038136122E-2</v>
      </c>
      <c r="D1308">
        <v>-7.0276480320895965E-2</v>
      </c>
    </row>
    <row r="1309" spans="2:4">
      <c r="B1309">
        <v>0.4325208171734809</v>
      </c>
      <c r="C1309">
        <v>5.1133686903870899E-2</v>
      </c>
      <c r="D1309">
        <v>4.7033277031972305E-2</v>
      </c>
    </row>
    <row r="1310" spans="2:4">
      <c r="B1310">
        <v>-1.0815396563395008</v>
      </c>
      <c r="C1310">
        <v>0.89231133190916623</v>
      </c>
      <c r="D1310">
        <v>0.79467543333304813</v>
      </c>
    </row>
    <row r="1311" spans="2:4">
      <c r="B1311">
        <v>-0.78062615454701834</v>
      </c>
      <c r="C1311">
        <v>1.2163959064527095</v>
      </c>
      <c r="D1311">
        <v>1.1836378716171398</v>
      </c>
    </row>
    <row r="1312" spans="2:4">
      <c r="B1312">
        <v>-0.64699011901393533</v>
      </c>
      <c r="C1312">
        <v>-1.1911520474177508</v>
      </c>
      <c r="D1312">
        <v>-1.8725200400867776</v>
      </c>
    </row>
    <row r="1313" spans="2:4">
      <c r="B1313">
        <v>1.3977258801393879</v>
      </c>
      <c r="C1313">
        <v>1.1741310316030504</v>
      </c>
      <c r="D1313">
        <v>1.2268898277668852</v>
      </c>
    </row>
    <row r="1314" spans="2:4">
      <c r="B1314">
        <v>1.3690907081850525</v>
      </c>
      <c r="C1314">
        <v>1.3247602271198224</v>
      </c>
      <c r="D1314">
        <v>1.2442579600543644</v>
      </c>
    </row>
    <row r="1315" spans="2:4">
      <c r="B1315">
        <v>0.28665589630228694</v>
      </c>
      <c r="C1315">
        <v>0.2876422376310479</v>
      </c>
      <c r="D1315">
        <v>0.29487954831533397</v>
      </c>
    </row>
    <row r="1316" spans="2:4">
      <c r="B1316">
        <v>5.0260552552971315E-2</v>
      </c>
      <c r="C1316">
        <v>1.3772555385484195E-2</v>
      </c>
      <c r="D1316">
        <v>3.1000099578640253E-2</v>
      </c>
    </row>
    <row r="1317" spans="2:4">
      <c r="B1317">
        <v>-0.67566232895478606</v>
      </c>
      <c r="C1317">
        <v>-1.5884100904054228</v>
      </c>
      <c r="D1317">
        <v>-1.3127103271829677</v>
      </c>
    </row>
    <row r="1318" spans="2:4">
      <c r="B1318">
        <v>0.40978307416662574</v>
      </c>
      <c r="C1318">
        <v>-1.6404970650608763</v>
      </c>
      <c r="D1318">
        <v>-1.3435773645712883</v>
      </c>
    </row>
    <row r="1319" spans="2:4">
      <c r="B1319">
        <v>7.6108250786256521E-2</v>
      </c>
      <c r="C1319">
        <v>-0.38585513414787387</v>
      </c>
      <c r="D1319">
        <v>-0.3237324381384093</v>
      </c>
    </row>
    <row r="1320" spans="2:4">
      <c r="B1320">
        <v>9.8522641898493968E-2</v>
      </c>
      <c r="C1320">
        <v>-4.3775545574530568E-2</v>
      </c>
      <c r="D1320">
        <v>-7.3958228879414112E-2</v>
      </c>
    </row>
    <row r="1321" spans="2:4">
      <c r="B1321">
        <v>-1.8661130922846496</v>
      </c>
      <c r="C1321">
        <v>-0.82042299675719088</v>
      </c>
      <c r="D1321">
        <v>-2.2782931063653789</v>
      </c>
    </row>
    <row r="1322" spans="2:4">
      <c r="B1322">
        <v>0.82116783177480102</v>
      </c>
      <c r="C1322">
        <v>-1.0731937483647396</v>
      </c>
      <c r="D1322">
        <v>-1.9625511839524354</v>
      </c>
    </row>
    <row r="1323" spans="2:4">
      <c r="B1323">
        <v>-2.1738417041506232E-2</v>
      </c>
      <c r="C1323">
        <v>9.4300382529236046E-2</v>
      </c>
      <c r="D1323">
        <v>5.0946405304965053E-3</v>
      </c>
    </row>
    <row r="1324" spans="2:4">
      <c r="B1324">
        <v>-1.0868745498229813</v>
      </c>
      <c r="C1324">
        <v>1.2242261349537666</v>
      </c>
      <c r="D1324">
        <v>1.2532233855302701</v>
      </c>
    </row>
    <row r="1325" spans="2:4">
      <c r="B1325">
        <v>-0.99536661941382032</v>
      </c>
      <c r="C1325">
        <v>1.3704032182050372</v>
      </c>
      <c r="D1325">
        <v>1.3271406598444531</v>
      </c>
    </row>
    <row r="1326" spans="2:4">
      <c r="B1326">
        <v>-1.2028435717869455</v>
      </c>
      <c r="C1326">
        <v>0.90265601030529041</v>
      </c>
      <c r="D1326">
        <v>0.99830150620524338</v>
      </c>
    </row>
    <row r="1327" spans="2:4">
      <c r="B1327">
        <v>-0.22014412330463529</v>
      </c>
      <c r="C1327">
        <v>-1.4835322193107114</v>
      </c>
      <c r="D1327">
        <v>-1.5697449223134188</v>
      </c>
    </row>
    <row r="1328" spans="2:4">
      <c r="B1328">
        <v>-1.0053004706046351</v>
      </c>
      <c r="C1328">
        <v>1.2591134470672691</v>
      </c>
      <c r="D1328">
        <v>1.2096605888585905</v>
      </c>
    </row>
    <row r="1329" spans="2:4">
      <c r="B1329">
        <v>0.99229847313836217</v>
      </c>
      <c r="C1329">
        <v>-1.1425278354780242</v>
      </c>
      <c r="D1329">
        <v>-1.8053167862706394</v>
      </c>
    </row>
    <row r="1330" spans="2:4">
      <c r="B1330">
        <v>1.197487227153033</v>
      </c>
      <c r="C1330">
        <v>-1.2134710181556183</v>
      </c>
      <c r="D1330">
        <v>-1.8412616437482174</v>
      </c>
    </row>
    <row r="1331" spans="2:4">
      <c r="B1331">
        <v>-1.7059809216298163</v>
      </c>
      <c r="C1331">
        <v>-0.64466271683806775</v>
      </c>
      <c r="D1331">
        <v>-2.3026779850316212</v>
      </c>
    </row>
    <row r="1332" spans="2:4">
      <c r="B1332">
        <v>1.3247908265329897</v>
      </c>
      <c r="C1332">
        <v>-0.9129244583495536</v>
      </c>
      <c r="D1332">
        <v>-2.0583350973599948</v>
      </c>
    </row>
    <row r="1333" spans="2:4">
      <c r="B1333">
        <v>1.4786428469233215</v>
      </c>
      <c r="C1333">
        <v>-0.68992514106955904</v>
      </c>
      <c r="D1333">
        <v>-2.3674412320177201</v>
      </c>
    </row>
    <row r="1334" spans="2:4">
      <c r="B1334">
        <v>-1.2823697640560567</v>
      </c>
      <c r="C1334">
        <v>-1.1240045788776154</v>
      </c>
      <c r="D1334">
        <v>-1.9533151068879266</v>
      </c>
    </row>
    <row r="1335" spans="2:4">
      <c r="B1335">
        <v>-0.82981406757608056</v>
      </c>
      <c r="C1335">
        <v>-1.4607978166135507</v>
      </c>
      <c r="D1335">
        <v>-1.5158776382162689</v>
      </c>
    </row>
    <row r="1336" spans="2:4">
      <c r="B1336">
        <v>1.2146771843545139</v>
      </c>
      <c r="C1336">
        <v>-0.9497316429262177</v>
      </c>
      <c r="D1336">
        <v>-2.1342339739565608</v>
      </c>
    </row>
    <row r="1337" spans="2:4">
      <c r="B1337">
        <v>2.0579035409115862E-2</v>
      </c>
      <c r="C1337">
        <v>6.1266631126111894E-2</v>
      </c>
      <c r="D1337">
        <v>1.862891524162754E-2</v>
      </c>
    </row>
    <row r="1338" spans="2:4">
      <c r="B1338">
        <v>-0.80972250318154693</v>
      </c>
      <c r="C1338">
        <v>-1.3909570020727109</v>
      </c>
      <c r="D1338">
        <v>-1.5879689855630283</v>
      </c>
    </row>
    <row r="1339" spans="2:4">
      <c r="B1339">
        <v>0.24607943603768945</v>
      </c>
      <c r="C1339">
        <v>-1.2416958878252233</v>
      </c>
      <c r="D1339">
        <v>-1.7495501214901408</v>
      </c>
    </row>
    <row r="1340" spans="2:4">
      <c r="B1340">
        <v>-0.71097896552172757</v>
      </c>
      <c r="C1340">
        <v>0.82803825582799739</v>
      </c>
      <c r="D1340">
        <v>0.78632949737788416</v>
      </c>
    </row>
    <row r="1341" spans="2:4">
      <c r="B1341">
        <v>-0.85760778215387723</v>
      </c>
      <c r="C1341">
        <v>0.7971715431986991</v>
      </c>
      <c r="D1341">
        <v>0.88012058055965792</v>
      </c>
    </row>
    <row r="1342" spans="2:4">
      <c r="B1342">
        <v>1.6907975389622152</v>
      </c>
      <c r="C1342">
        <v>-0.73423688503398954</v>
      </c>
      <c r="D1342">
        <v>-2.2051651118234972</v>
      </c>
    </row>
    <row r="1343" spans="2:4">
      <c r="B1343">
        <v>-2.2548897657543421E-2</v>
      </c>
      <c r="C1343">
        <v>-1.4790915278049872</v>
      </c>
      <c r="D1343">
        <v>-1.6115080035261125</v>
      </c>
    </row>
    <row r="1344" spans="2:4">
      <c r="B1344">
        <v>-0.62168433210587604</v>
      </c>
      <c r="C1344">
        <v>0.99163527097363646</v>
      </c>
      <c r="D1344">
        <v>1.0037344038234712</v>
      </c>
    </row>
    <row r="1345" spans="2:4">
      <c r="B1345">
        <v>4.3402666181063213E-2</v>
      </c>
      <c r="C1345">
        <v>0.18566726337096484</v>
      </c>
      <c r="D1345">
        <v>0.10566821336190046</v>
      </c>
    </row>
    <row r="1346" spans="2:4">
      <c r="B1346">
        <v>-1.0229246196854775</v>
      </c>
      <c r="C1346">
        <v>1.0461428581003731</v>
      </c>
      <c r="D1346">
        <v>1.1001085259451231</v>
      </c>
    </row>
    <row r="1347" spans="2:4">
      <c r="B1347">
        <v>-8.7938916223604807E-2</v>
      </c>
      <c r="C1347">
        <v>0.35245443562644108</v>
      </c>
      <c r="D1347">
        <v>0.29882718716880813</v>
      </c>
    </row>
    <row r="1348" spans="2:4">
      <c r="B1348">
        <v>-9.7950840834528208E-2</v>
      </c>
      <c r="C1348">
        <v>-1.6851639789188577</v>
      </c>
      <c r="D1348">
        <v>-1.3868050980955067</v>
      </c>
    </row>
    <row r="1349" spans="2:4">
      <c r="B1349">
        <v>-9.5948589975749315E-2</v>
      </c>
      <c r="C1349">
        <v>-0.10639986434994914</v>
      </c>
      <c r="D1349">
        <v>-0.20515292211944886</v>
      </c>
    </row>
    <row r="1350" spans="2:4">
      <c r="B1350">
        <v>-2.9078504752687463E-2</v>
      </c>
      <c r="C1350">
        <v>5.2690691280333275E-2</v>
      </c>
      <c r="D1350">
        <v>8.2098815113460594E-2</v>
      </c>
    </row>
    <row r="1351" spans="2:4">
      <c r="B1351">
        <v>-1.0800781697846467</v>
      </c>
      <c r="C1351">
        <v>0.95176339392784226</v>
      </c>
      <c r="D1351">
        <v>0.9626448357361479</v>
      </c>
    </row>
    <row r="1352" spans="2:4">
      <c r="B1352">
        <v>-1.1502064508385956</v>
      </c>
      <c r="C1352">
        <v>-1.3551601328455289</v>
      </c>
      <c r="D1352">
        <v>-1.7164036163793499</v>
      </c>
    </row>
    <row r="1353" spans="2:4">
      <c r="B1353">
        <v>0.65601322507934556</v>
      </c>
      <c r="C1353">
        <v>1.0763881174531174</v>
      </c>
      <c r="D1353">
        <v>1.1271661928305743</v>
      </c>
    </row>
    <row r="1354" spans="2:4">
      <c r="B1354">
        <v>0.59807490510866046</v>
      </c>
      <c r="C1354">
        <v>-1.3826468328671648</v>
      </c>
      <c r="D1354">
        <v>-1.6920111795462549</v>
      </c>
    </row>
    <row r="1355" spans="2:4">
      <c r="B1355">
        <v>-0.85725552777522174</v>
      </c>
      <c r="C1355">
        <v>1.3444836800711366</v>
      </c>
      <c r="D1355">
        <v>1.2916886173680562</v>
      </c>
    </row>
    <row r="1356" spans="2:4">
      <c r="B1356">
        <v>1.2880432647652924</v>
      </c>
      <c r="C1356">
        <v>-1.2791376768839795</v>
      </c>
      <c r="D1356">
        <v>-1.7036385791380639</v>
      </c>
    </row>
    <row r="1357" spans="2:4">
      <c r="B1357">
        <v>0.11463375323187161</v>
      </c>
      <c r="C1357">
        <v>0.12892886269352502</v>
      </c>
      <c r="D1357">
        <v>0.14280778101625957</v>
      </c>
    </row>
    <row r="1358" spans="2:4">
      <c r="B1358">
        <v>1.085662311759414</v>
      </c>
      <c r="C1358">
        <v>0.96805922608261286</v>
      </c>
      <c r="D1358">
        <v>1.04684845128001</v>
      </c>
    </row>
    <row r="1359" spans="2:4">
      <c r="B1359">
        <v>0.75680886069312692</v>
      </c>
      <c r="C1359">
        <v>-1.2426611437629671</v>
      </c>
      <c r="D1359">
        <v>-1.8100754216378792</v>
      </c>
    </row>
    <row r="1360" spans="2:4">
      <c r="B1360">
        <v>-4.4151690556776577E-2</v>
      </c>
      <c r="C1360">
        <v>0.14881676744072758</v>
      </c>
      <c r="D1360">
        <v>0.2345820990750479</v>
      </c>
    </row>
    <row r="1361" spans="2:4">
      <c r="B1361">
        <v>-1.6103039463050663</v>
      </c>
      <c r="C1361">
        <v>-0.86520008639030421</v>
      </c>
      <c r="D1361">
        <v>-2.1301689524569705</v>
      </c>
    </row>
    <row r="1362" spans="2:4">
      <c r="B1362">
        <v>0.98637321369861275</v>
      </c>
      <c r="C1362">
        <v>0.99706529298145441</v>
      </c>
      <c r="D1362">
        <v>1.0859347812440259</v>
      </c>
    </row>
    <row r="1363" spans="2:4">
      <c r="B1363">
        <v>0.86141198145684506</v>
      </c>
      <c r="C1363">
        <v>0.99784654922539429</v>
      </c>
      <c r="D1363">
        <v>0.94958820758609164</v>
      </c>
    </row>
    <row r="1364" spans="2:4">
      <c r="B1364">
        <v>0.71820767733785895</v>
      </c>
      <c r="C1364">
        <v>0.79852792987675747</v>
      </c>
      <c r="D1364">
        <v>0.72417097610031589</v>
      </c>
    </row>
    <row r="1365" spans="2:4">
      <c r="B1365">
        <v>1.3910777508281171</v>
      </c>
      <c r="C1365">
        <v>-0.86477767903699343</v>
      </c>
      <c r="D1365">
        <v>-2.042349964549143</v>
      </c>
    </row>
    <row r="1366" spans="2:4">
      <c r="B1366">
        <v>-1.1107032312386884</v>
      </c>
      <c r="C1366">
        <v>1.2494720497901135</v>
      </c>
      <c r="D1366">
        <v>1.2494090357363739</v>
      </c>
    </row>
    <row r="1367" spans="2:4">
      <c r="B1367">
        <v>-1.0225760153356895</v>
      </c>
      <c r="C1367">
        <v>0.89272789235051719</v>
      </c>
      <c r="D1367">
        <v>0.85204134978644552</v>
      </c>
    </row>
    <row r="1368" spans="2:4">
      <c r="B1368">
        <v>0.18138112354618391</v>
      </c>
      <c r="C1368">
        <v>8.5529372508190871E-2</v>
      </c>
      <c r="D1368">
        <v>0.10895903354279726</v>
      </c>
    </row>
    <row r="1369" spans="2:4">
      <c r="B1369">
        <v>-0.33764947252348065</v>
      </c>
      <c r="C1369">
        <v>-1.3670126701129028</v>
      </c>
      <c r="D1369">
        <v>-1.7057244117715036</v>
      </c>
    </row>
    <row r="1370" spans="2:4">
      <c r="B1370">
        <v>-0.2837460427545011</v>
      </c>
      <c r="C1370">
        <v>-1.2623035443287145</v>
      </c>
      <c r="D1370">
        <v>-1.6786518083846393</v>
      </c>
    </row>
    <row r="1371" spans="2:4">
      <c r="B1371">
        <v>9.3936213757842779E-2</v>
      </c>
      <c r="C1371">
        <v>-1.4971249774344257</v>
      </c>
      <c r="D1371">
        <v>-1.5750268715420745</v>
      </c>
    </row>
    <row r="1372" spans="2:4">
      <c r="B1372">
        <v>-8.8261397309501333E-2</v>
      </c>
      <c r="C1372">
        <v>-0.18589339575717465</v>
      </c>
      <c r="D1372">
        <v>-0.25224956507316099</v>
      </c>
    </row>
    <row r="1373" spans="2:4">
      <c r="B1373">
        <v>3.5629186153745183E-2</v>
      </c>
      <c r="C1373">
        <v>-6.3611735409977374E-2</v>
      </c>
      <c r="D1373">
        <v>-3.9732787589677604E-3</v>
      </c>
    </row>
    <row r="1374" spans="2:4">
      <c r="B1374">
        <v>-1.5086022424511611</v>
      </c>
      <c r="C1374">
        <v>-0.72087433174243798</v>
      </c>
      <c r="D1374">
        <v>-2.2763229600015036</v>
      </c>
    </row>
    <row r="1375" spans="2:4">
      <c r="B1375">
        <v>-0.11086384115690534</v>
      </c>
      <c r="C1375">
        <v>-9.9244918522374229E-2</v>
      </c>
      <c r="D1375">
        <v>-2.5655488308468352E-2</v>
      </c>
    </row>
    <row r="1376" spans="2:4">
      <c r="B1376">
        <v>-1.0537174573998953</v>
      </c>
      <c r="C1376">
        <v>1.1817516733328379</v>
      </c>
      <c r="D1376">
        <v>1.258284349613314</v>
      </c>
    </row>
    <row r="1377" spans="2:4">
      <c r="B1377">
        <v>1.3296063006855547</v>
      </c>
      <c r="C1377">
        <v>-0.90147173462483299</v>
      </c>
      <c r="D1377">
        <v>-2.0225912686944829</v>
      </c>
    </row>
    <row r="1378" spans="2:4">
      <c r="B1378">
        <v>-1.7814017892815173</v>
      </c>
      <c r="C1378">
        <v>-0.91014993160641788</v>
      </c>
      <c r="D1378">
        <v>-2.0769661009762896</v>
      </c>
    </row>
    <row r="1379" spans="2:4">
      <c r="B1379">
        <v>0.7013197342087647</v>
      </c>
      <c r="C1379">
        <v>1.3290591447295175</v>
      </c>
      <c r="D1379">
        <v>1.3133187708824428</v>
      </c>
    </row>
    <row r="1380" spans="2:4">
      <c r="B1380">
        <v>0.30562827503308654</v>
      </c>
      <c r="C1380">
        <v>-1.3934421461955575</v>
      </c>
      <c r="D1380">
        <v>-1.7021183071476476</v>
      </c>
    </row>
    <row r="1381" spans="2:4">
      <c r="B1381">
        <v>5.2005547925801485E-4</v>
      </c>
      <c r="C1381">
        <v>-7.5929819571581112E-4</v>
      </c>
      <c r="D1381">
        <v>3.4857343505483293E-2</v>
      </c>
    </row>
    <row r="1382" spans="2:4">
      <c r="B1382">
        <v>0.95348802069202065</v>
      </c>
      <c r="C1382">
        <v>-1.4739580387688807</v>
      </c>
      <c r="D1382">
        <v>-1.4629738404674821</v>
      </c>
    </row>
    <row r="1383" spans="2:4">
      <c r="B1383">
        <v>1.051962350694021</v>
      </c>
      <c r="C1383">
        <v>1.0751110310718071</v>
      </c>
      <c r="D1383">
        <v>1.1504005210758772</v>
      </c>
    </row>
    <row r="1384" spans="2:4">
      <c r="B1384">
        <v>1.2807485685654612</v>
      </c>
      <c r="C1384">
        <v>1.0285536423230168</v>
      </c>
      <c r="D1384">
        <v>0.94085412860359963</v>
      </c>
    </row>
    <row r="1385" spans="2:4">
      <c r="B1385">
        <v>1.0411650906316936</v>
      </c>
      <c r="C1385">
        <v>-1.1516040702239092</v>
      </c>
      <c r="D1385">
        <v>-1.9210593410180468</v>
      </c>
    </row>
    <row r="1386" spans="2:4">
      <c r="B1386">
        <v>-0.12230898144759945</v>
      </c>
      <c r="C1386">
        <v>-0.37678193469884669</v>
      </c>
      <c r="D1386">
        <v>-0.396482113971178</v>
      </c>
    </row>
    <row r="1387" spans="2:4">
      <c r="B1387">
        <v>0.39337496971711516</v>
      </c>
      <c r="C1387">
        <v>-1.5448893965602415</v>
      </c>
      <c r="D1387">
        <v>-1.3595287341942517</v>
      </c>
    </row>
    <row r="1388" spans="2:4">
      <c r="B1388">
        <v>-3.1942067981849316E-3</v>
      </c>
      <c r="C1388">
        <v>2.340193813492376E-2</v>
      </c>
      <c r="D1388">
        <v>0.12236756781407464</v>
      </c>
    </row>
    <row r="1389" spans="2:4">
      <c r="B1389">
        <v>-1.0014016345550962</v>
      </c>
      <c r="C1389">
        <v>0.60500781778078938</v>
      </c>
      <c r="D1389">
        <v>0.58504666464701705</v>
      </c>
    </row>
    <row r="1390" spans="2:4">
      <c r="B1390">
        <v>0.8857937859571241</v>
      </c>
      <c r="C1390">
        <v>1.0134400195494178</v>
      </c>
      <c r="D1390">
        <v>0.94351236082668177</v>
      </c>
    </row>
    <row r="1391" spans="2:4">
      <c r="B1391">
        <v>1.1124792047250245</v>
      </c>
      <c r="C1391">
        <v>1.4190221438763251</v>
      </c>
      <c r="D1391">
        <v>1.3241649231753831</v>
      </c>
    </row>
    <row r="1392" spans="2:4">
      <c r="B1392">
        <v>-1.053107003650759</v>
      </c>
      <c r="C1392">
        <v>0.87600134983359557</v>
      </c>
      <c r="D1392">
        <v>0.86728324272836277</v>
      </c>
    </row>
    <row r="1393" spans="2:4">
      <c r="B1393">
        <v>-0.11846180958673358</v>
      </c>
      <c r="C1393">
        <v>-1.5516703726436891</v>
      </c>
      <c r="D1393">
        <v>-1.5372333807459153</v>
      </c>
    </row>
    <row r="1394" spans="2:4">
      <c r="B1394">
        <v>-0.75895404086868201</v>
      </c>
      <c r="C1394">
        <v>0.63642446072419756</v>
      </c>
      <c r="D1394">
        <v>0.6835214072104695</v>
      </c>
    </row>
    <row r="1395" spans="2:4">
      <c r="B1395">
        <v>-1.0282896876651795</v>
      </c>
      <c r="C1395">
        <v>1.2485491518004721</v>
      </c>
      <c r="D1395">
        <v>1.1711639195055625</v>
      </c>
    </row>
    <row r="1396" spans="2:4">
      <c r="B1396">
        <v>-0.58941350526619019</v>
      </c>
      <c r="C1396">
        <v>1.1072692794776611</v>
      </c>
      <c r="D1396">
        <v>1.0157511318852284</v>
      </c>
    </row>
    <row r="1397" spans="2:4">
      <c r="B1397">
        <v>0.96200572839006782</v>
      </c>
      <c r="C1397">
        <v>-1.101988981433391</v>
      </c>
      <c r="D1397">
        <v>-1.9064249333206644</v>
      </c>
    </row>
    <row r="1398" spans="2:4">
      <c r="B1398">
        <v>1.3744450070380361</v>
      </c>
      <c r="C1398">
        <v>1.0972945232061981</v>
      </c>
      <c r="D1398">
        <v>1.1085025804933473</v>
      </c>
    </row>
    <row r="1399" spans="2:4">
      <c r="B1399">
        <v>-1.3313251589424908</v>
      </c>
      <c r="C1399">
        <v>-0.76056300256363085</v>
      </c>
      <c r="D1399">
        <v>-2.2013187845567335</v>
      </c>
    </row>
    <row r="1400" spans="2:4">
      <c r="B1400">
        <v>0.16799038670648417</v>
      </c>
      <c r="C1400">
        <v>0.13344357460039621</v>
      </c>
      <c r="D1400">
        <v>0.12561797776027536</v>
      </c>
    </row>
    <row r="1401" spans="2:4">
      <c r="B1401">
        <v>-6.3918199880546436E-2</v>
      </c>
      <c r="C1401">
        <v>-1.5492945263784863E-2</v>
      </c>
      <c r="D1401">
        <v>-4.1691702619833099E-3</v>
      </c>
    </row>
    <row r="1402" spans="2:4">
      <c r="B1402">
        <v>0.22629618144923236</v>
      </c>
      <c r="C1402">
        <v>-4.2185285324425059E-2</v>
      </c>
      <c r="D1402">
        <v>-1.555554166921283E-2</v>
      </c>
    </row>
    <row r="1403" spans="2:4">
      <c r="B1403">
        <v>-1.508751776535064</v>
      </c>
      <c r="C1403">
        <v>-0.87702765511700553</v>
      </c>
      <c r="D1403">
        <v>-2.1166768693562816</v>
      </c>
    </row>
    <row r="1404" spans="2:4">
      <c r="B1404">
        <v>0.43581575095425551</v>
      </c>
      <c r="C1404">
        <v>0.18404958098226931</v>
      </c>
      <c r="D1404">
        <v>0.18639023296100793</v>
      </c>
    </row>
    <row r="1405" spans="2:4">
      <c r="B1405">
        <v>-0.83301737726379643</v>
      </c>
      <c r="C1405">
        <v>1.1794090550868463</v>
      </c>
      <c r="D1405">
        <v>1.1782247776874033</v>
      </c>
    </row>
    <row r="1406" spans="2:4">
      <c r="B1406">
        <v>0.78437139885500073</v>
      </c>
      <c r="C1406">
        <v>-1.4759209231767709</v>
      </c>
      <c r="D1406">
        <v>-1.5335777228171099</v>
      </c>
    </row>
    <row r="1407" spans="2:4">
      <c r="B1407">
        <v>-0.60438377373437246</v>
      </c>
      <c r="C1407">
        <v>1.1232635486684757</v>
      </c>
      <c r="D1407">
        <v>1.2081415499607118</v>
      </c>
    </row>
    <row r="1408" spans="2:4">
      <c r="B1408">
        <v>0.69590387912467122</v>
      </c>
      <c r="C1408">
        <v>-1.2134762670765884</v>
      </c>
      <c r="D1408">
        <v>-1.8322861653133042</v>
      </c>
    </row>
    <row r="1409" spans="2:4">
      <c r="B1409">
        <v>3.6266751229878848E-3</v>
      </c>
      <c r="C1409">
        <v>-3.033196752712802E-2</v>
      </c>
      <c r="D1409">
        <v>2.5756236386404178E-2</v>
      </c>
    </row>
    <row r="1410" spans="2:4">
      <c r="B1410">
        <v>0.17253948954540874</v>
      </c>
      <c r="C1410">
        <v>-1.6004369709680628E-2</v>
      </c>
      <c r="D1410">
        <v>4.709655386484897E-2</v>
      </c>
    </row>
    <row r="1411" spans="2:4">
      <c r="B1411">
        <v>0.95964330201968551</v>
      </c>
      <c r="C1411">
        <v>-1.0038256409760471</v>
      </c>
      <c r="D1411">
        <v>-2.0345564164737331</v>
      </c>
    </row>
    <row r="1412" spans="2:4">
      <c r="B1412">
        <v>0.99291259369285445</v>
      </c>
      <c r="C1412">
        <v>0.9974207054301516</v>
      </c>
      <c r="D1412">
        <v>0.96085939297353629</v>
      </c>
    </row>
    <row r="1413" spans="2:4">
      <c r="B1413">
        <v>-1.1034084907732904</v>
      </c>
      <c r="C1413">
        <v>-1.0920362828049226</v>
      </c>
      <c r="D1413">
        <v>-1.969009570453188</v>
      </c>
    </row>
    <row r="1414" spans="2:4">
      <c r="B1414">
        <v>1.8821156094782054</v>
      </c>
      <c r="C1414">
        <v>-0.69253572273546415</v>
      </c>
      <c r="D1414">
        <v>-2.2969180595221599</v>
      </c>
    </row>
    <row r="1415" spans="2:4">
      <c r="B1415">
        <v>1.033190530604206</v>
      </c>
      <c r="C1415">
        <v>0.88117804182909021</v>
      </c>
      <c r="D1415">
        <v>0.86298996231268688</v>
      </c>
    </row>
    <row r="1416" spans="2:4">
      <c r="B1416">
        <v>-0.96556904333574489</v>
      </c>
      <c r="C1416">
        <v>0.80064822413607328</v>
      </c>
      <c r="D1416">
        <v>0.72633379003147425</v>
      </c>
    </row>
    <row r="1417" spans="2:4">
      <c r="B1417">
        <v>-0.75530322967097163</v>
      </c>
      <c r="C1417">
        <v>-1.3424224430021494</v>
      </c>
      <c r="D1417">
        <v>-1.611341153501846</v>
      </c>
    </row>
    <row r="1418" spans="2:4">
      <c r="B1418">
        <v>0.98072364002188439</v>
      </c>
      <c r="C1418">
        <v>1.371779551392776</v>
      </c>
      <c r="D1418">
        <v>1.3487265088720071</v>
      </c>
    </row>
    <row r="1419" spans="2:4">
      <c r="B1419">
        <v>0.61132966356664897</v>
      </c>
      <c r="C1419">
        <v>0.98522521226269566</v>
      </c>
      <c r="D1419">
        <v>1.0298413112673295</v>
      </c>
    </row>
    <row r="1420" spans="2:4">
      <c r="B1420">
        <v>-0.12880842646196886</v>
      </c>
      <c r="C1420">
        <v>0.18660394906030459</v>
      </c>
      <c r="D1420">
        <v>0.23357497482059014</v>
      </c>
    </row>
    <row r="1421" spans="2:4">
      <c r="B1421">
        <v>-1.9818259500898421</v>
      </c>
      <c r="C1421">
        <v>-0.74500053205258632</v>
      </c>
      <c r="D1421">
        <v>-2.166176030605925</v>
      </c>
    </row>
    <row r="1422" spans="2:4">
      <c r="B1422">
        <v>-1.2840785438153501</v>
      </c>
      <c r="C1422">
        <v>1.1291095808274316</v>
      </c>
      <c r="D1422">
        <v>1.115766443580875</v>
      </c>
    </row>
    <row r="1423" spans="2:4">
      <c r="B1423">
        <v>1.772155457477294E-3</v>
      </c>
      <c r="C1423">
        <v>1.9186483796869592E-2</v>
      </c>
      <c r="D1423">
        <v>-5.9277271960678335E-2</v>
      </c>
    </row>
    <row r="1424" spans="2:4">
      <c r="B1424">
        <v>0.4762302772141993</v>
      </c>
      <c r="C1424">
        <v>-1.3237986293487756</v>
      </c>
      <c r="D1424">
        <v>-1.6817395344743</v>
      </c>
    </row>
    <row r="1425" spans="2:4">
      <c r="B1425">
        <v>-1.5454225610010326</v>
      </c>
      <c r="C1425">
        <v>-0.93741788843784324</v>
      </c>
      <c r="D1425">
        <v>-2.1010781291811931</v>
      </c>
    </row>
    <row r="1426" spans="2:4">
      <c r="B1426">
        <v>1.8202625527046621</v>
      </c>
      <c r="C1426">
        <v>-0.53437697148723007</v>
      </c>
      <c r="D1426">
        <v>-2.3783922972685709</v>
      </c>
    </row>
    <row r="1427" spans="2:4">
      <c r="B1427">
        <v>1.4551356048788475E-2</v>
      </c>
      <c r="C1427">
        <v>-0.42065552144283708</v>
      </c>
      <c r="D1427">
        <v>-0.36614445717511979</v>
      </c>
    </row>
    <row r="1428" spans="2:4">
      <c r="B1428">
        <v>1.7802849696017802</v>
      </c>
      <c r="C1428">
        <v>-0.76764793096843942</v>
      </c>
      <c r="D1428">
        <v>-2.1835697012367863</v>
      </c>
    </row>
    <row r="1429" spans="2:4">
      <c r="B1429">
        <v>7.0986374836742014E-2</v>
      </c>
      <c r="C1429">
        <v>0.2554588222230349</v>
      </c>
      <c r="D1429">
        <v>0.16073913453673311</v>
      </c>
    </row>
    <row r="1430" spans="2:4">
      <c r="B1430">
        <v>0.98098043077196317</v>
      </c>
      <c r="C1430">
        <v>0.85088994803859608</v>
      </c>
      <c r="D1430">
        <v>0.8644217296552168</v>
      </c>
    </row>
    <row r="1431" spans="2:4">
      <c r="B1431">
        <v>1.9066565311513841</v>
      </c>
      <c r="C1431">
        <v>-0.57400597541742016</v>
      </c>
      <c r="D1431">
        <v>-2.4222672202562912</v>
      </c>
    </row>
    <row r="1432" spans="2:4">
      <c r="B1432">
        <v>9.1177594988540639E-2</v>
      </c>
      <c r="C1432">
        <v>-7.9179075552034562E-3</v>
      </c>
      <c r="D1432">
        <v>2.9795179585379042E-2</v>
      </c>
    </row>
    <row r="1433" spans="2:4">
      <c r="B1433">
        <v>0.10859087933204947</v>
      </c>
      <c r="C1433">
        <v>-9.8114381109562748E-2</v>
      </c>
      <c r="D1433">
        <v>-0.17717214534824066</v>
      </c>
    </row>
    <row r="1434" spans="2:4">
      <c r="B1434">
        <v>-0.12142062513157725</v>
      </c>
      <c r="C1434">
        <v>-1.3760308622034305</v>
      </c>
      <c r="D1434">
        <v>-1.7151021725613584</v>
      </c>
    </row>
    <row r="1435" spans="2:4">
      <c r="B1435">
        <v>-0.76839426793563659</v>
      </c>
      <c r="C1435">
        <v>1.2160351182656384</v>
      </c>
      <c r="D1435">
        <v>1.1729512248277685</v>
      </c>
    </row>
    <row r="1436" spans="2:4">
      <c r="B1436">
        <v>0.77243105018513902</v>
      </c>
      <c r="C1436">
        <v>1.2846528518013725</v>
      </c>
      <c r="D1436">
        <v>1.3729633251903648</v>
      </c>
    </row>
    <row r="1437" spans="2:4">
      <c r="B1437">
        <v>0.72543183352505025</v>
      </c>
      <c r="C1437">
        <v>0.70367552162456593</v>
      </c>
      <c r="D1437">
        <v>0.79099154315731757</v>
      </c>
    </row>
    <row r="1438" spans="2:4">
      <c r="B1438">
        <v>-0.82862595608457923</v>
      </c>
      <c r="C1438">
        <v>-1.202285313675054</v>
      </c>
      <c r="D1438">
        <v>-1.7996259117509568</v>
      </c>
    </row>
    <row r="1439" spans="2:4">
      <c r="B1439">
        <v>-0.917198586743325</v>
      </c>
      <c r="C1439">
        <v>-1.4652326491989096</v>
      </c>
      <c r="D1439">
        <v>-1.5763105883168156</v>
      </c>
    </row>
    <row r="1440" spans="2:4">
      <c r="B1440">
        <v>-0.44278679462149739</v>
      </c>
      <c r="C1440">
        <v>-1.3655774520079902</v>
      </c>
      <c r="D1440">
        <v>-1.6645460757824295</v>
      </c>
    </row>
    <row r="1441" spans="2:4">
      <c r="B1441">
        <v>-1.3604384270464065</v>
      </c>
      <c r="C1441">
        <v>1.1263502917944832</v>
      </c>
      <c r="D1441">
        <v>1.1999062642448961</v>
      </c>
    </row>
    <row r="1442" spans="2:4">
      <c r="B1442">
        <v>-0.1511955984275371</v>
      </c>
      <c r="C1442">
        <v>0.30716903087678743</v>
      </c>
      <c r="D1442">
        <v>0.33370507481969336</v>
      </c>
    </row>
    <row r="1443" spans="2:4">
      <c r="B1443">
        <v>0.90184241482320315</v>
      </c>
      <c r="C1443">
        <v>0.91137188163334204</v>
      </c>
      <c r="D1443">
        <v>0.85157718379264402</v>
      </c>
    </row>
    <row r="1444" spans="2:4">
      <c r="B1444">
        <v>-1.3859347491161991</v>
      </c>
      <c r="C1444">
        <v>0.88386339686028659</v>
      </c>
      <c r="D1444">
        <v>0.8900218380024657</v>
      </c>
    </row>
    <row r="1445" spans="2:4">
      <c r="B1445">
        <v>1.5331602063961327</v>
      </c>
      <c r="C1445">
        <v>-1.0035218112532505</v>
      </c>
      <c r="D1445">
        <v>-1.9528992039022512</v>
      </c>
    </row>
    <row r="1446" spans="2:4">
      <c r="B1446">
        <v>-0.92446709662893145</v>
      </c>
      <c r="C1446">
        <v>1.1625579361951501</v>
      </c>
      <c r="D1446">
        <v>1.1652547414329426</v>
      </c>
    </row>
    <row r="1447" spans="2:4">
      <c r="B1447">
        <v>-0.98755564826809861</v>
      </c>
      <c r="C1447">
        <v>1.3728472998006582</v>
      </c>
      <c r="D1447">
        <v>1.4123014104426219</v>
      </c>
    </row>
    <row r="1448" spans="2:4">
      <c r="B1448">
        <v>-1.4877361800876498E-3</v>
      </c>
      <c r="C1448">
        <v>0.28066616775874859</v>
      </c>
      <c r="D1448">
        <v>0.2828334268921695</v>
      </c>
    </row>
    <row r="1449" spans="2:4">
      <c r="B1449">
        <v>1.1578447864671486</v>
      </c>
      <c r="C1449">
        <v>0.97567245083829035</v>
      </c>
      <c r="D1449">
        <v>1.0328609523499908</v>
      </c>
    </row>
    <row r="1450" spans="2:4">
      <c r="B1450">
        <v>0.98209720043622561</v>
      </c>
      <c r="C1450">
        <v>1.0083072411219678</v>
      </c>
      <c r="D1450">
        <v>1.0376120784410363</v>
      </c>
    </row>
    <row r="1451" spans="2:4">
      <c r="B1451">
        <v>-0.25930336130489656</v>
      </c>
      <c r="C1451">
        <v>-0.27727636102753772</v>
      </c>
      <c r="D1451">
        <v>-0.34640009577087205</v>
      </c>
    </row>
    <row r="1452" spans="2:4">
      <c r="B1452">
        <v>-5.6806547084273101E-2</v>
      </c>
      <c r="C1452">
        <v>3.2034791771421149E-2</v>
      </c>
      <c r="D1452">
        <v>-5.7329662076098915E-2</v>
      </c>
    </row>
    <row r="1453" spans="2:4">
      <c r="B1453">
        <v>0.97528008325025439</v>
      </c>
      <c r="C1453">
        <v>-1.0351916740135485</v>
      </c>
      <c r="D1453">
        <v>-1.9888264547847947</v>
      </c>
    </row>
    <row r="1454" spans="2:4">
      <c r="B1454">
        <v>-0.16910495886924562</v>
      </c>
      <c r="C1454">
        <v>0.42165411109654377</v>
      </c>
      <c r="D1454">
        <v>0.48141972079957052</v>
      </c>
    </row>
    <row r="1455" spans="2:4">
      <c r="B1455">
        <v>-0.73281294770574301</v>
      </c>
      <c r="C1455">
        <v>1.171236422991119</v>
      </c>
      <c r="D1455">
        <v>1.2650640380873528</v>
      </c>
    </row>
    <row r="1456" spans="2:4">
      <c r="B1456">
        <v>0.14949559280648828</v>
      </c>
      <c r="C1456">
        <v>-1.3937850585924396</v>
      </c>
      <c r="D1456">
        <v>-1.6426638040673054</v>
      </c>
    </row>
    <row r="1457" spans="2:4">
      <c r="B1457">
        <v>0.92256012374627283</v>
      </c>
      <c r="C1457">
        <v>1.0106140451473977</v>
      </c>
      <c r="D1457">
        <v>1.0518806647244703</v>
      </c>
    </row>
    <row r="1458" spans="2:4">
      <c r="B1458">
        <v>0.95888803465087658</v>
      </c>
      <c r="C1458">
        <v>1.1117339520183849</v>
      </c>
      <c r="D1458">
        <v>1.1992056137118015</v>
      </c>
    </row>
    <row r="1459" spans="2:4">
      <c r="B1459">
        <v>-0.89494147807512159</v>
      </c>
      <c r="C1459">
        <v>0.98231538104963101</v>
      </c>
      <c r="D1459">
        <v>0.93083894352101337</v>
      </c>
    </row>
    <row r="1460" spans="2:4">
      <c r="B1460">
        <v>0.31916300160810351</v>
      </c>
      <c r="C1460">
        <v>-1.2569585877994638</v>
      </c>
      <c r="D1460">
        <v>-1.7476551742001805</v>
      </c>
    </row>
    <row r="1461" spans="2:4">
      <c r="B1461">
        <v>0.13885445753112435</v>
      </c>
      <c r="C1461">
        <v>-1.3049989756375258</v>
      </c>
      <c r="D1461">
        <v>-1.7226172622813205</v>
      </c>
    </row>
    <row r="1462" spans="2:4">
      <c r="B1462">
        <v>-1.7790944906882942</v>
      </c>
      <c r="C1462">
        <v>-0.5727180050863947</v>
      </c>
      <c r="D1462">
        <v>-2.4396466819624356</v>
      </c>
    </row>
    <row r="1463" spans="2:4">
      <c r="B1463">
        <v>-1.4498463017890408</v>
      </c>
      <c r="C1463">
        <v>0.87553507916743867</v>
      </c>
      <c r="D1463">
        <v>0.89761517053118911</v>
      </c>
    </row>
    <row r="1464" spans="2:4">
      <c r="B1464">
        <v>0.97535001346841455</v>
      </c>
      <c r="C1464">
        <v>-1.2738267624781305</v>
      </c>
      <c r="D1464">
        <v>-1.6821755712122819</v>
      </c>
    </row>
    <row r="1465" spans="2:4">
      <c r="B1465">
        <v>1.326007644078568</v>
      </c>
      <c r="C1465">
        <v>1.0096282622227424</v>
      </c>
      <c r="D1465">
        <v>0.91110492755286177</v>
      </c>
    </row>
    <row r="1466" spans="2:4">
      <c r="B1466">
        <v>0.11490375222638249</v>
      </c>
      <c r="C1466">
        <v>-1.5268985220311977</v>
      </c>
      <c r="D1466">
        <v>-1.566202381827233</v>
      </c>
    </row>
    <row r="1467" spans="2:4">
      <c r="B1467">
        <v>-0.21786308155995521</v>
      </c>
      <c r="C1467">
        <v>-0.30724725024249161</v>
      </c>
      <c r="D1467">
        <v>-0.20965267966441567</v>
      </c>
    </row>
    <row r="1468" spans="2:4">
      <c r="B1468">
        <v>1.1784478856127223</v>
      </c>
      <c r="C1468">
        <v>1.4055096893037995</v>
      </c>
      <c r="D1468">
        <v>1.3341491161079471</v>
      </c>
    </row>
    <row r="1469" spans="2:4">
      <c r="B1469">
        <v>1.2310604606755078</v>
      </c>
      <c r="C1469">
        <v>-1.2904443425873269</v>
      </c>
      <c r="D1469">
        <v>-1.6204184777054962</v>
      </c>
    </row>
    <row r="1470" spans="2:4">
      <c r="B1470">
        <v>0.94964887341484427</v>
      </c>
      <c r="C1470">
        <v>-1.1490813556663968</v>
      </c>
      <c r="D1470">
        <v>-1.9110623724920399</v>
      </c>
    </row>
    <row r="1471" spans="2:4">
      <c r="B1471">
        <v>6.4275609038939308E-2</v>
      </c>
      <c r="C1471">
        <v>0.12793690486237955</v>
      </c>
      <c r="D1471">
        <v>3.5120130804223826E-2</v>
      </c>
    </row>
    <row r="1472" spans="2:4">
      <c r="B1472">
        <v>-0.25924262940443038</v>
      </c>
      <c r="C1472">
        <v>-0.11864186598305695</v>
      </c>
      <c r="D1472">
        <v>-6.2332367439205866E-2</v>
      </c>
    </row>
    <row r="1473" spans="2:4">
      <c r="B1473">
        <v>-0.29122960071570952</v>
      </c>
      <c r="C1473">
        <v>2.569303823740797E-2</v>
      </c>
      <c r="D1473">
        <v>0.11667795741570759</v>
      </c>
    </row>
    <row r="1474" spans="2:4">
      <c r="B1474">
        <v>-1.3582603195550804</v>
      </c>
      <c r="C1474">
        <v>1.1896505545910052</v>
      </c>
      <c r="D1474">
        <v>1.2502746315059787</v>
      </c>
    </row>
    <row r="1475" spans="2:4">
      <c r="B1475">
        <v>-0.13566329860552434</v>
      </c>
      <c r="C1475">
        <v>-6.2763355326755324E-2</v>
      </c>
      <c r="D1475">
        <v>-4.942429094008205E-2</v>
      </c>
    </row>
    <row r="1476" spans="2:4">
      <c r="B1476">
        <v>-0.46792588615790009</v>
      </c>
      <c r="C1476">
        <v>-1.1891930045842924</v>
      </c>
      <c r="D1476">
        <v>-1.7992908291002936</v>
      </c>
    </row>
    <row r="1477" spans="2:4">
      <c r="B1477">
        <v>0.97507101573599342</v>
      </c>
      <c r="C1477">
        <v>0.87649977187412631</v>
      </c>
      <c r="D1477">
        <v>0.94058456817894087</v>
      </c>
    </row>
    <row r="1478" spans="2:4">
      <c r="B1478">
        <v>-0.11926588542130041</v>
      </c>
      <c r="C1478">
        <v>0.14340626901644529</v>
      </c>
      <c r="D1478">
        <v>6.6137171668701478E-2</v>
      </c>
    </row>
    <row r="1479" spans="2:4">
      <c r="B1479">
        <v>-1.1757646210017074</v>
      </c>
      <c r="C1479">
        <v>0.76153628596158884</v>
      </c>
      <c r="D1479">
        <v>0.70390886404140107</v>
      </c>
    </row>
    <row r="1480" spans="2:4">
      <c r="B1480">
        <v>-0.6427694451995194</v>
      </c>
      <c r="C1480">
        <v>-1.2814971039089436</v>
      </c>
      <c r="D1480">
        <v>-1.8092171118809781</v>
      </c>
    </row>
    <row r="1481" spans="2:4">
      <c r="B1481">
        <v>-1.2994212345720215</v>
      </c>
      <c r="C1481">
        <v>1.201465472945469</v>
      </c>
      <c r="D1481">
        <v>1.181798884615759</v>
      </c>
    </row>
    <row r="1482" spans="2:4">
      <c r="B1482">
        <v>0.28521610766409755</v>
      </c>
      <c r="C1482">
        <v>-0.30020597122374559</v>
      </c>
      <c r="D1482">
        <v>-0.35243195508837338</v>
      </c>
    </row>
    <row r="1483" spans="2:4">
      <c r="B1483">
        <v>-0.30601026130700842</v>
      </c>
      <c r="C1483">
        <v>-0.11602785916028556</v>
      </c>
      <c r="D1483">
        <v>-0.11396040870303299</v>
      </c>
    </row>
    <row r="1484" spans="2:4">
      <c r="B1484">
        <v>-0.93561887128830368</v>
      </c>
      <c r="C1484">
        <v>0.89768953520582606</v>
      </c>
      <c r="D1484">
        <v>0.93645973712449515</v>
      </c>
    </row>
    <row r="1485" spans="2:4">
      <c r="B1485">
        <v>1.0908369726293221</v>
      </c>
      <c r="C1485">
        <v>1.1969273263886917</v>
      </c>
      <c r="D1485">
        <v>1.2965136399092498</v>
      </c>
    </row>
    <row r="1486" spans="2:4">
      <c r="B1486">
        <v>0.16669167997315526</v>
      </c>
      <c r="C1486">
        <v>-1.6749323797387816</v>
      </c>
      <c r="D1486">
        <v>-1.2398374985695071</v>
      </c>
    </row>
    <row r="1487" spans="2:4">
      <c r="B1487">
        <v>0.64124336516621661</v>
      </c>
      <c r="C1487">
        <v>0.9828243887071666</v>
      </c>
      <c r="D1487">
        <v>0.90345117885351001</v>
      </c>
    </row>
    <row r="1488" spans="2:4">
      <c r="B1488">
        <v>0.95812327219148208</v>
      </c>
      <c r="C1488">
        <v>0.93529493977716704</v>
      </c>
      <c r="D1488">
        <v>0.89323608306171887</v>
      </c>
    </row>
    <row r="1489" spans="2:4">
      <c r="B1489">
        <v>1.8146694838069379</v>
      </c>
      <c r="C1489">
        <v>-0.53519313948617975</v>
      </c>
      <c r="D1489">
        <v>-2.5096429437779104</v>
      </c>
    </row>
    <row r="1490" spans="2:4">
      <c r="B1490">
        <v>1.131172789174451</v>
      </c>
      <c r="C1490">
        <v>1.0572841542655302</v>
      </c>
      <c r="D1490">
        <v>1.1420075296073853</v>
      </c>
    </row>
    <row r="1491" spans="2:4">
      <c r="B1491">
        <v>-1.11258880807487</v>
      </c>
      <c r="C1491">
        <v>1.2258932033106651</v>
      </c>
      <c r="D1491">
        <v>1.1331423726649921</v>
      </c>
    </row>
    <row r="1492" spans="2:4">
      <c r="B1492">
        <v>-1.0214093731217897</v>
      </c>
      <c r="C1492">
        <v>1.0273026128154832</v>
      </c>
      <c r="D1492">
        <v>1.1118122860877426</v>
      </c>
    </row>
    <row r="1493" spans="2:4">
      <c r="B1493">
        <v>0.92280076471572725</v>
      </c>
      <c r="C1493">
        <v>0.76192888825109695</v>
      </c>
      <c r="D1493">
        <v>0.75104319909962358</v>
      </c>
    </row>
    <row r="1494" spans="2:4">
      <c r="B1494">
        <v>0.91696802252297571</v>
      </c>
      <c r="C1494">
        <v>1.3774288737932925</v>
      </c>
      <c r="D1494">
        <v>1.4026028275509139</v>
      </c>
    </row>
    <row r="1495" spans="2:4">
      <c r="B1495">
        <v>-0.97682894649346053</v>
      </c>
      <c r="C1495">
        <v>1.147771595675932</v>
      </c>
      <c r="D1495">
        <v>1.1444755321847888</v>
      </c>
    </row>
    <row r="1496" spans="2:4">
      <c r="B1496">
        <v>0.15265637988514319</v>
      </c>
      <c r="C1496">
        <v>-5.6027670500914187E-2</v>
      </c>
      <c r="D1496">
        <v>-4.1531626035573518E-2</v>
      </c>
    </row>
    <row r="1497" spans="2:4">
      <c r="B1497">
        <v>-0.81446429854258895</v>
      </c>
      <c r="C1497">
        <v>-1.2402419435560454</v>
      </c>
      <c r="D1497">
        <v>-1.7250681608913716</v>
      </c>
    </row>
    <row r="1498" spans="2:4">
      <c r="B1498">
        <v>0.89285241765901446</v>
      </c>
      <c r="C1498">
        <v>-1.4343474549020185</v>
      </c>
      <c r="D1498">
        <v>-1.5662103294848919</v>
      </c>
    </row>
    <row r="1499" spans="2:4">
      <c r="B1499">
        <v>0.92637427398418137</v>
      </c>
      <c r="C1499">
        <v>1.09974739528541</v>
      </c>
      <c r="D1499">
        <v>1.1927072183489846</v>
      </c>
    </row>
    <row r="1500" spans="2:4">
      <c r="B1500">
        <v>0.12340737925842404</v>
      </c>
      <c r="C1500">
        <v>-1.2925640028194676</v>
      </c>
      <c r="D1500">
        <v>-1.6342881859754061</v>
      </c>
    </row>
    <row r="1501" spans="2:4">
      <c r="B1501">
        <v>0.27199159888550639</v>
      </c>
      <c r="C1501">
        <v>-1.6812307253494376</v>
      </c>
      <c r="D1501">
        <v>-1.2680416960021963</v>
      </c>
    </row>
    <row r="1502" spans="2:4">
      <c r="B1502">
        <v>0.89979921185063461</v>
      </c>
      <c r="C1502">
        <v>0.53116754812552824</v>
      </c>
      <c r="D1502">
        <v>0.49416194227422816</v>
      </c>
    </row>
    <row r="1503" spans="2:4">
      <c r="B1503">
        <v>-1.8511239816434681</v>
      </c>
      <c r="C1503">
        <v>-0.77720662272123364</v>
      </c>
      <c r="D1503">
        <v>-2.2864279329026327</v>
      </c>
    </row>
    <row r="1504" spans="2:4">
      <c r="B1504">
        <v>0.46314862603321671</v>
      </c>
      <c r="C1504">
        <v>-1.2362233219343834</v>
      </c>
      <c r="D1504">
        <v>-1.6919631944129578</v>
      </c>
    </row>
    <row r="1505" spans="2:4">
      <c r="B1505">
        <v>-7.8265787445700022E-2</v>
      </c>
      <c r="C1505">
        <v>-0.11518196751295504</v>
      </c>
      <c r="D1505">
        <v>-0.12544458244393494</v>
      </c>
    </row>
    <row r="1506" spans="2:4">
      <c r="B1506">
        <v>1.3918989221073446</v>
      </c>
      <c r="C1506">
        <v>0.99521458089061243</v>
      </c>
      <c r="D1506">
        <v>1.0286020964681</v>
      </c>
    </row>
    <row r="1507" spans="2:4">
      <c r="B1507">
        <v>0.96237697881865447</v>
      </c>
      <c r="C1507">
        <v>1.060324092671947</v>
      </c>
      <c r="D1507">
        <v>1.0702865213358044</v>
      </c>
    </row>
    <row r="1508" spans="2:4">
      <c r="B1508">
        <v>-1.0665731088327725E-2</v>
      </c>
      <c r="C1508">
        <v>-0.46540455413258303</v>
      </c>
      <c r="D1508">
        <v>-0.46882631287651733</v>
      </c>
    </row>
    <row r="1509" spans="2:4">
      <c r="B1509">
        <v>-0.18933267253609704</v>
      </c>
      <c r="C1509">
        <v>6.6546824229908069E-2</v>
      </c>
      <c r="D1509">
        <v>-2.4734487473006467E-2</v>
      </c>
    </row>
    <row r="1510" spans="2:4">
      <c r="B1510">
        <v>-1.0451726855064687</v>
      </c>
      <c r="C1510">
        <v>1.0621583273334672</v>
      </c>
      <c r="D1510">
        <v>1.1539769017536436</v>
      </c>
    </row>
    <row r="1511" spans="2:4">
      <c r="B1511">
        <v>1.1458617909811437</v>
      </c>
      <c r="C1511">
        <v>-0.91833629524014126</v>
      </c>
      <c r="D1511">
        <v>-2.0185151749555472</v>
      </c>
    </row>
    <row r="1512" spans="2:4">
      <c r="B1512">
        <v>0.84956062006120958</v>
      </c>
      <c r="C1512">
        <v>1.1983297866319145</v>
      </c>
      <c r="D1512">
        <v>1.2012643201059501</v>
      </c>
    </row>
    <row r="1513" spans="2:4">
      <c r="B1513">
        <v>0.58755889319074184</v>
      </c>
      <c r="C1513">
        <v>1.1994546852700689</v>
      </c>
      <c r="D1513">
        <v>1.1382889814136827</v>
      </c>
    </row>
    <row r="1514" spans="2:4">
      <c r="B1514">
        <v>0.25986238915625393</v>
      </c>
      <c r="C1514">
        <v>5.8684290307527358E-2</v>
      </c>
      <c r="D1514">
        <v>-7.1230359934736573E-3</v>
      </c>
    </row>
    <row r="1515" spans="2:4">
      <c r="B1515">
        <v>-0.85249549557984061</v>
      </c>
      <c r="C1515">
        <v>1.0010554455306788</v>
      </c>
      <c r="D1515">
        <v>0.98391079817362481</v>
      </c>
    </row>
    <row r="1516" spans="2:4">
      <c r="B1516">
        <v>1.0936027667485178</v>
      </c>
      <c r="C1516">
        <v>-1.0833294146918133</v>
      </c>
      <c r="D1516">
        <v>-1.843339851872027</v>
      </c>
    </row>
    <row r="1517" spans="2:4">
      <c r="B1517">
        <v>-1.749187343288213</v>
      </c>
      <c r="C1517">
        <v>-0.54885284586053795</v>
      </c>
      <c r="D1517">
        <v>-2.514409714195053</v>
      </c>
    </row>
    <row r="1518" spans="2:4">
      <c r="B1518">
        <v>1.3660918981768191</v>
      </c>
      <c r="C1518">
        <v>-0.96401836089780446</v>
      </c>
      <c r="D1518">
        <v>-2.0164885299048398</v>
      </c>
    </row>
    <row r="1519" spans="2:4">
      <c r="B1519">
        <v>-0.45058675640970802</v>
      </c>
      <c r="C1519">
        <v>6.8175325066195128E-2</v>
      </c>
      <c r="D1519">
        <v>-1.7495852304908743E-3</v>
      </c>
    </row>
    <row r="1520" spans="2:4">
      <c r="B1520">
        <v>0.94309636569732769</v>
      </c>
      <c r="C1520">
        <v>0.99701958886238562</v>
      </c>
      <c r="D1520">
        <v>1.0237841179909446</v>
      </c>
    </row>
    <row r="1521" spans="2:4">
      <c r="B1521">
        <v>1.2092340483950963</v>
      </c>
      <c r="C1521">
        <v>0.95244041348866781</v>
      </c>
      <c r="D1521">
        <v>0.96574246185425328</v>
      </c>
    </row>
    <row r="1522" spans="2:4">
      <c r="B1522">
        <v>0.84617310779256294</v>
      </c>
      <c r="C1522">
        <v>1.1007914971139858</v>
      </c>
      <c r="D1522">
        <v>1.1856144507693702</v>
      </c>
    </row>
    <row r="1523" spans="2:4">
      <c r="B1523">
        <v>0.32086778851225972</v>
      </c>
      <c r="C1523">
        <v>-1.2661610956328857</v>
      </c>
      <c r="D1523">
        <v>-1.715143094325724</v>
      </c>
    </row>
    <row r="1524" spans="2:4">
      <c r="B1524">
        <v>1.0452445632610621</v>
      </c>
      <c r="C1524">
        <v>1.0767257951656777</v>
      </c>
      <c r="D1524">
        <v>1.0827020569462749</v>
      </c>
    </row>
    <row r="1525" spans="2:4">
      <c r="B1525">
        <v>-1.1178641688773512</v>
      </c>
      <c r="C1525">
        <v>1.113678835790388</v>
      </c>
      <c r="D1525">
        <v>1.0212214323382522</v>
      </c>
    </row>
    <row r="1526" spans="2:4">
      <c r="B1526">
        <v>-1.6019214461557567</v>
      </c>
      <c r="C1526">
        <v>-0.82710745666614671</v>
      </c>
      <c r="D1526">
        <v>-2.1535126630778341</v>
      </c>
    </row>
    <row r="1527" spans="2:4">
      <c r="B1527">
        <v>0.25968439737334847</v>
      </c>
      <c r="C1527">
        <v>-1.5821791282973277</v>
      </c>
      <c r="D1527">
        <v>-1.3774559484909263</v>
      </c>
    </row>
    <row r="1528" spans="2:4">
      <c r="B1528">
        <v>1.468056274112314</v>
      </c>
      <c r="C1528">
        <v>-0.75276636148021436</v>
      </c>
      <c r="D1528">
        <v>-2.2117549449702643</v>
      </c>
    </row>
    <row r="1529" spans="2:4">
      <c r="B1529">
        <v>-1.054704359669179</v>
      </c>
      <c r="C1529">
        <v>1.0827423977306454</v>
      </c>
      <c r="D1529">
        <v>1.0299028862607076</v>
      </c>
    </row>
    <row r="1530" spans="2:4">
      <c r="B1530">
        <v>1.531787424813956</v>
      </c>
      <c r="C1530">
        <v>-0.87752216420195739</v>
      </c>
      <c r="D1530">
        <v>-2.0651432717073361</v>
      </c>
    </row>
    <row r="1531" spans="2:4">
      <c r="B1531">
        <v>1.0224910738564739</v>
      </c>
      <c r="C1531">
        <v>1.4768881644092366</v>
      </c>
      <c r="D1531">
        <v>1.4687970464786382</v>
      </c>
    </row>
    <row r="1532" spans="2:4">
      <c r="B1532">
        <v>0.14508090959861875</v>
      </c>
      <c r="C1532">
        <v>-1.2592390944363969</v>
      </c>
      <c r="D1532">
        <v>-1.7088911929286597</v>
      </c>
    </row>
    <row r="1533" spans="2:4">
      <c r="B1533">
        <v>1.6659105797298253</v>
      </c>
      <c r="C1533">
        <v>-0.62356222988634602</v>
      </c>
      <c r="D1533">
        <v>-2.4761935011756862</v>
      </c>
    </row>
    <row r="1534" spans="2:4">
      <c r="B1534">
        <v>-0.73476982535794377</v>
      </c>
      <c r="C1534">
        <v>-1.1944242434189531</v>
      </c>
      <c r="D1534">
        <v>-1.8430160149620038</v>
      </c>
    </row>
    <row r="1535" spans="2:4">
      <c r="B1535">
        <v>0.44950880715623498</v>
      </c>
      <c r="C1535">
        <v>-1.3408026032021789</v>
      </c>
      <c r="D1535">
        <v>-1.5676723538793103</v>
      </c>
    </row>
    <row r="1536" spans="2:4">
      <c r="B1536">
        <v>0.29025105033864185</v>
      </c>
      <c r="C1536">
        <v>-0.33249101313443097</v>
      </c>
      <c r="D1536">
        <v>-0.30090602141020062</v>
      </c>
    </row>
    <row r="1537" spans="2:4">
      <c r="B1537">
        <v>-0.85096875027114316</v>
      </c>
      <c r="C1537">
        <v>1.3329430930472035</v>
      </c>
      <c r="D1537">
        <v>1.3337977158294114</v>
      </c>
    </row>
    <row r="1538" spans="2:4">
      <c r="B1538">
        <v>1.1166950659708235</v>
      </c>
      <c r="C1538">
        <v>1.040451341005832</v>
      </c>
      <c r="D1538">
        <v>1.0021591626106279</v>
      </c>
    </row>
    <row r="1539" spans="2:4">
      <c r="B1539">
        <v>-0.78076016949489713</v>
      </c>
      <c r="C1539">
        <v>-1.4594761983128599</v>
      </c>
      <c r="D1539">
        <v>-1.5826052906587385</v>
      </c>
    </row>
    <row r="1540" spans="2:4">
      <c r="B1540">
        <v>1.0231312890537083</v>
      </c>
      <c r="C1540">
        <v>-1.301908591847535</v>
      </c>
      <c r="D1540">
        <v>-1.657233963844698</v>
      </c>
    </row>
    <row r="1541" spans="2:4">
      <c r="B1541">
        <v>1.9971395279280841</v>
      </c>
      <c r="C1541">
        <v>-0.30881700618491809</v>
      </c>
      <c r="D1541">
        <v>-2.6582791911641013</v>
      </c>
    </row>
    <row r="1542" spans="2:4">
      <c r="B1542">
        <v>0.23623609682545066</v>
      </c>
      <c r="C1542">
        <v>-1.512270983290009</v>
      </c>
      <c r="D1542">
        <v>-1.4264180095818939</v>
      </c>
    </row>
    <row r="1543" spans="2:4">
      <c r="B1543">
        <v>-1.1755512982124452</v>
      </c>
      <c r="C1543">
        <v>0.91254017544004529</v>
      </c>
      <c r="D1543">
        <v>0.92839546964995023</v>
      </c>
    </row>
    <row r="1544" spans="2:4">
      <c r="B1544">
        <v>-1.7201200467534363</v>
      </c>
      <c r="C1544">
        <v>-0.69302066389111461</v>
      </c>
      <c r="D1544">
        <v>-2.3484010032460687</v>
      </c>
    </row>
    <row r="1545" spans="2:4">
      <c r="B1545">
        <v>-1.5618112250231206</v>
      </c>
      <c r="C1545">
        <v>-0.81157788140486553</v>
      </c>
      <c r="D1545">
        <v>-2.1445905146443138</v>
      </c>
    </row>
    <row r="1546" spans="2:4">
      <c r="B1546">
        <v>0.23885353670972062</v>
      </c>
      <c r="C1546">
        <v>-4.2236010800272995E-3</v>
      </c>
      <c r="D1546">
        <v>-7.6734744035796155E-3</v>
      </c>
    </row>
    <row r="1547" spans="2:4">
      <c r="B1547">
        <v>-0.94742162321941747</v>
      </c>
      <c r="C1547">
        <v>0.91583413049234519</v>
      </c>
      <c r="D1547">
        <v>1.0114449513436339</v>
      </c>
    </row>
    <row r="1548" spans="2:4">
      <c r="B1548">
        <v>-0.66185016035914668</v>
      </c>
      <c r="C1548">
        <v>0.98347929456546579</v>
      </c>
      <c r="D1548">
        <v>0.91628900048132667</v>
      </c>
    </row>
    <row r="1549" spans="2:4">
      <c r="B1549">
        <v>0.20353411922706754</v>
      </c>
      <c r="C1549">
        <v>-0.44571634392082965</v>
      </c>
      <c r="D1549">
        <v>-0.53362579418640854</v>
      </c>
    </row>
    <row r="1550" spans="2:4">
      <c r="B1550">
        <v>0.96930124170193022</v>
      </c>
      <c r="C1550">
        <v>1.0051324793192176</v>
      </c>
      <c r="D1550">
        <v>0.95241238310081788</v>
      </c>
    </row>
    <row r="1551" spans="2:4">
      <c r="B1551">
        <v>1.6985882674343884</v>
      </c>
      <c r="C1551">
        <v>-0.95849694952513487</v>
      </c>
      <c r="D1551">
        <v>-1.9983698818771596</v>
      </c>
    </row>
    <row r="1552" spans="2:4">
      <c r="B1552">
        <v>-0.60260402830317616</v>
      </c>
      <c r="C1552">
        <v>-1.2459847336281962</v>
      </c>
      <c r="D1552">
        <v>-1.7448275412553051</v>
      </c>
    </row>
    <row r="1553" spans="2:4">
      <c r="B1553">
        <v>-0.72660238901153207</v>
      </c>
      <c r="C1553">
        <v>-1.3039424894493097</v>
      </c>
      <c r="D1553">
        <v>-1.7047983318218938</v>
      </c>
    </row>
    <row r="1554" spans="2:4">
      <c r="B1554">
        <v>1.4355430281721056</v>
      </c>
      <c r="C1554">
        <v>-0.81405151204178139</v>
      </c>
      <c r="D1554">
        <v>-2.1593971095562909</v>
      </c>
    </row>
    <row r="1555" spans="2:4">
      <c r="B1555">
        <v>-0.10521446587517858</v>
      </c>
      <c r="C1555">
        <v>-1.6236820026554937</v>
      </c>
      <c r="D1555">
        <v>-1.4191754047737619</v>
      </c>
    </row>
    <row r="1556" spans="2:4">
      <c r="B1556">
        <v>1.6174735596994876E-2</v>
      </c>
      <c r="C1556">
        <v>1.2649149960490231E-2</v>
      </c>
      <c r="D1556">
        <v>2.2116040555412237E-2</v>
      </c>
    </row>
    <row r="1557" spans="2:4">
      <c r="B1557">
        <v>-0.91158707430485764</v>
      </c>
      <c r="C1557">
        <v>1.0137233695912506</v>
      </c>
      <c r="D1557">
        <v>1.0227480697178613</v>
      </c>
    </row>
    <row r="1558" spans="2:4">
      <c r="B1558">
        <v>-7.8941260857200435E-2</v>
      </c>
      <c r="C1558">
        <v>0.31466888112706221</v>
      </c>
      <c r="D1558">
        <v>0.40639141244107013</v>
      </c>
    </row>
    <row r="1559" spans="2:4">
      <c r="B1559">
        <v>-1.2116400810810269E-2</v>
      </c>
      <c r="C1559">
        <v>-5.034732877979211E-2</v>
      </c>
      <c r="D1559">
        <v>-8.7218057096508955E-2</v>
      </c>
    </row>
    <row r="1560" spans="2:4">
      <c r="B1560">
        <v>-0.16958928662752787</v>
      </c>
      <c r="C1560">
        <v>-0.19822708352196525</v>
      </c>
      <c r="D1560">
        <v>-0.20130724450766602</v>
      </c>
    </row>
    <row r="1561" spans="2:4">
      <c r="B1561">
        <v>0.91470329081779678</v>
      </c>
      <c r="C1561">
        <v>0.99459083933100034</v>
      </c>
      <c r="D1561">
        <v>0.97958739109519799</v>
      </c>
    </row>
    <row r="1562" spans="2:4">
      <c r="B1562">
        <v>-0.99640537144504238</v>
      </c>
      <c r="C1562">
        <v>1.2513492922624743</v>
      </c>
      <c r="D1562">
        <v>1.1582046526111831</v>
      </c>
    </row>
    <row r="1563" spans="2:4">
      <c r="B1563">
        <v>0.56801201655862243</v>
      </c>
      <c r="C1563">
        <v>0.81018926420486814</v>
      </c>
      <c r="D1563">
        <v>0.84167079772572317</v>
      </c>
    </row>
    <row r="1564" spans="2:4">
      <c r="B1564">
        <v>-1.5239668940193951</v>
      </c>
      <c r="C1564">
        <v>-1.0091703858857355</v>
      </c>
      <c r="D1564">
        <v>-2.0367386509266372</v>
      </c>
    </row>
    <row r="1565" spans="2:4">
      <c r="B1565">
        <v>-0.6237429370782781</v>
      </c>
      <c r="C1565">
        <v>0.83491075705665307</v>
      </c>
      <c r="D1565">
        <v>0.79101061637907433</v>
      </c>
    </row>
    <row r="1566" spans="2:4">
      <c r="B1566">
        <v>4.8834329579711296E-3</v>
      </c>
      <c r="C1566">
        <v>-0.25405883661596967</v>
      </c>
      <c r="D1566">
        <v>-0.18650531205939991</v>
      </c>
    </row>
    <row r="1567" spans="2:4">
      <c r="B1567">
        <v>0.68549069436267018</v>
      </c>
      <c r="C1567">
        <v>-1.155522720322133</v>
      </c>
      <c r="D1567">
        <v>-1.7607482813139177</v>
      </c>
    </row>
    <row r="1568" spans="2:4">
      <c r="B1568">
        <v>-0.41696299100294709</v>
      </c>
      <c r="C1568">
        <v>-1.2730858273088503</v>
      </c>
      <c r="D1568">
        <v>-1.7260880796721634</v>
      </c>
    </row>
    <row r="1569" spans="2:4">
      <c r="B1569">
        <v>-1.9831218724139035</v>
      </c>
      <c r="C1569">
        <v>-0.64581939573322289</v>
      </c>
      <c r="D1569">
        <v>-2.3299237665960857</v>
      </c>
    </row>
    <row r="1570" spans="2:4">
      <c r="B1570">
        <v>8.6558894719928503E-2</v>
      </c>
      <c r="C1570">
        <v>-1.4978072331745267</v>
      </c>
      <c r="D1570">
        <v>-1.5007814223652616</v>
      </c>
    </row>
    <row r="1571" spans="2:4">
      <c r="B1571">
        <v>0.97560941753908992</v>
      </c>
      <c r="C1571">
        <v>-1.2570702665854658</v>
      </c>
      <c r="D1571">
        <v>-1.773074217173602</v>
      </c>
    </row>
    <row r="1572" spans="2:4">
      <c r="B1572">
        <v>0.28309517421842956</v>
      </c>
      <c r="C1572">
        <v>0.20284518244707975</v>
      </c>
      <c r="D1572">
        <v>0.2753733451155389</v>
      </c>
    </row>
    <row r="1573" spans="2:4">
      <c r="B1573">
        <v>0.26837336406972734</v>
      </c>
      <c r="C1573">
        <v>-0.11275966061223799</v>
      </c>
      <c r="D1573">
        <v>-9.48465875670364E-2</v>
      </c>
    </row>
    <row r="1574" spans="2:4">
      <c r="B1574">
        <v>0.45030180877074599</v>
      </c>
      <c r="C1574">
        <v>-1.4792607090486205</v>
      </c>
      <c r="D1574">
        <v>-1.4787168528135874</v>
      </c>
    </row>
    <row r="1575" spans="2:4">
      <c r="B1575">
        <v>-0.91364062323957262</v>
      </c>
      <c r="C1575">
        <v>1.0332900469434823</v>
      </c>
      <c r="D1575">
        <v>1.0340370323519597</v>
      </c>
    </row>
    <row r="1576" spans="2:4">
      <c r="B1576">
        <v>1.8373726787976921</v>
      </c>
      <c r="C1576">
        <v>-0.81887389607814387</v>
      </c>
      <c r="D1576">
        <v>-2.1382296447400631</v>
      </c>
    </row>
    <row r="1577" spans="2:4">
      <c r="B1577">
        <v>-1.9638566472567618</v>
      </c>
      <c r="C1577">
        <v>-0.45637708329871879</v>
      </c>
      <c r="D1577">
        <v>-2.6380132775493279</v>
      </c>
    </row>
    <row r="1578" spans="2:4">
      <c r="B1578">
        <v>-1.5951658138073981</v>
      </c>
      <c r="C1578">
        <v>-0.88055571310059588</v>
      </c>
      <c r="D1578">
        <v>-2.1740627647906035</v>
      </c>
    </row>
    <row r="1579" spans="2:4">
      <c r="B1579">
        <v>0.26134054541390628</v>
      </c>
      <c r="C1579">
        <v>-0.12040185590052731</v>
      </c>
      <c r="D1579">
        <v>-6.736902915185071E-2</v>
      </c>
    </row>
    <row r="1580" spans="2:4">
      <c r="B1580">
        <v>-0.9097406983507571</v>
      </c>
      <c r="C1580">
        <v>1.165964000526801</v>
      </c>
      <c r="D1580">
        <v>1.1518221653243381</v>
      </c>
    </row>
    <row r="1581" spans="2:4">
      <c r="B1581">
        <v>-1.6312091960571706</v>
      </c>
      <c r="C1581">
        <v>-0.96080078781450784</v>
      </c>
      <c r="D1581">
        <v>-2.0621190704558172</v>
      </c>
    </row>
    <row r="1582" spans="2:4">
      <c r="B1582">
        <v>-0.18866843803657971</v>
      </c>
      <c r="C1582">
        <v>-0.27068797972992531</v>
      </c>
      <c r="D1582">
        <v>-0.23539173725534698</v>
      </c>
    </row>
    <row r="1583" spans="2:4">
      <c r="B1583">
        <v>-2.7134334800127377E-2</v>
      </c>
      <c r="C1583">
        <v>-9.1133242807357129E-2</v>
      </c>
      <c r="D1583">
        <v>-0.15512440617569398</v>
      </c>
    </row>
    <row r="1584" spans="2:4">
      <c r="B1584">
        <v>0.20916725369170308</v>
      </c>
      <c r="C1584">
        <v>-1.3006142337554185</v>
      </c>
      <c r="D1584">
        <v>-1.6358935613204675</v>
      </c>
    </row>
    <row r="1585" spans="2:4">
      <c r="B1585">
        <v>1.1383446399122477E-2</v>
      </c>
      <c r="C1585">
        <v>-1.2985367713531342</v>
      </c>
      <c r="D1585">
        <v>-1.6587293906334926</v>
      </c>
    </row>
    <row r="1586" spans="2:4">
      <c r="B1586">
        <v>-0.69740834788558193</v>
      </c>
      <c r="C1586">
        <v>1.3178505873732098</v>
      </c>
      <c r="D1586">
        <v>1.2998848009114914</v>
      </c>
    </row>
    <row r="1587" spans="2:4">
      <c r="B1587">
        <v>-0.80393319132053787</v>
      </c>
      <c r="C1587">
        <v>0.9718293197532839</v>
      </c>
      <c r="D1587">
        <v>1.0412241741396211</v>
      </c>
    </row>
    <row r="1588" spans="2:4">
      <c r="B1588">
        <v>-0.20721060898120561</v>
      </c>
      <c r="C1588">
        <v>8.9069373109004299E-2</v>
      </c>
      <c r="D1588">
        <v>2.6795479114725088E-2</v>
      </c>
    </row>
    <row r="1589" spans="2:4">
      <c r="B1589">
        <v>1.275385932157268</v>
      </c>
      <c r="C1589">
        <v>1.2183711434934399</v>
      </c>
      <c r="D1589">
        <v>1.1742189900005346</v>
      </c>
    </row>
    <row r="1590" spans="2:4">
      <c r="B1590">
        <v>-1.0708842440508306</v>
      </c>
      <c r="C1590">
        <v>-1.1783585147234645</v>
      </c>
      <c r="D1590">
        <v>-1.7426500337663073</v>
      </c>
    </row>
    <row r="1591" spans="2:4">
      <c r="B1591">
        <v>-1.4330961347211859</v>
      </c>
      <c r="C1591">
        <v>0.77860157063519853</v>
      </c>
      <c r="D1591">
        <v>0.86996596972281381</v>
      </c>
    </row>
    <row r="1592" spans="2:4">
      <c r="B1592">
        <v>0.56620405102148652</v>
      </c>
      <c r="C1592">
        <v>-1.3458240130630914</v>
      </c>
      <c r="D1592">
        <v>-1.6441657598182897</v>
      </c>
    </row>
    <row r="1593" spans="2:4">
      <c r="B1593">
        <v>1.8317312677390873</v>
      </c>
      <c r="C1593">
        <v>-0.40315703680881054</v>
      </c>
      <c r="D1593">
        <v>-2.4997844810723073</v>
      </c>
    </row>
    <row r="1594" spans="2:4">
      <c r="B1594">
        <v>-1.039556976699169</v>
      </c>
      <c r="C1594">
        <v>0.96616167997513247</v>
      </c>
      <c r="D1594">
        <v>0.93834563829973616</v>
      </c>
    </row>
    <row r="1595" spans="2:4">
      <c r="B1595">
        <v>7.8825143279498813E-2</v>
      </c>
      <c r="C1595">
        <v>0.18291321523423215</v>
      </c>
      <c r="D1595">
        <v>0.11743822617857624</v>
      </c>
    </row>
    <row r="1596" spans="2:4">
      <c r="B1596">
        <v>-1.0154075706002821</v>
      </c>
      <c r="C1596">
        <v>0.94898582640768114</v>
      </c>
      <c r="D1596">
        <v>1.0317773872261224</v>
      </c>
    </row>
    <row r="1597" spans="2:4">
      <c r="B1597">
        <v>-1.1819246681504607</v>
      </c>
      <c r="C1597">
        <v>1.3358522414687164</v>
      </c>
      <c r="D1597">
        <v>1.3076028540489337</v>
      </c>
    </row>
    <row r="1598" spans="2:4">
      <c r="B1598">
        <v>-1.5589333386160433</v>
      </c>
      <c r="C1598">
        <v>-0.63212788892851624</v>
      </c>
      <c r="D1598">
        <v>-2.4320188852172584</v>
      </c>
    </row>
    <row r="1599" spans="2:4">
      <c r="B1599">
        <v>0.59006455800579349</v>
      </c>
      <c r="C1599">
        <v>0.86679916166950666</v>
      </c>
      <c r="D1599">
        <v>0.79848667165980391</v>
      </c>
    </row>
    <row r="1600" spans="2:4">
      <c r="B1600">
        <v>1.2554687496188772</v>
      </c>
      <c r="C1600">
        <v>0.92688711532817047</v>
      </c>
      <c r="D1600">
        <v>0.95117661201354875</v>
      </c>
    </row>
    <row r="1601" spans="2:4">
      <c r="B1601">
        <v>0.74541545519605279</v>
      </c>
      <c r="C1601">
        <v>-1.3497518417673093</v>
      </c>
      <c r="D1601">
        <v>-1.6624659353386704</v>
      </c>
    </row>
    <row r="1602" spans="2:4">
      <c r="B1602">
        <v>1.9886970655061305</v>
      </c>
      <c r="C1602">
        <v>-0.70541332307986249</v>
      </c>
      <c r="D1602">
        <v>-2.3914879611482167</v>
      </c>
    </row>
    <row r="1603" spans="2:4">
      <c r="B1603">
        <v>1.1550309131853282</v>
      </c>
      <c r="C1603">
        <v>-0.90962246816860859</v>
      </c>
      <c r="D1603">
        <v>-2.0369739577660861</v>
      </c>
    </row>
    <row r="1604" spans="2:4">
      <c r="B1604">
        <v>1.4661267637275159</v>
      </c>
      <c r="C1604">
        <v>-1.0813500549598904</v>
      </c>
      <c r="D1604">
        <v>-1.9642033409139765</v>
      </c>
    </row>
    <row r="1605" spans="2:4">
      <c r="B1605">
        <v>-1.289686568987531</v>
      </c>
      <c r="C1605">
        <v>1.0163744404588408</v>
      </c>
      <c r="D1605">
        <v>0.99480895804265068</v>
      </c>
    </row>
    <row r="1606" spans="2:4">
      <c r="B1606">
        <v>0.95906738046503448</v>
      </c>
      <c r="C1606">
        <v>0.95533043578285803</v>
      </c>
      <c r="D1606">
        <v>0.86991851182207547</v>
      </c>
    </row>
    <row r="1607" spans="2:4">
      <c r="B1607">
        <v>1.1277449908666313</v>
      </c>
      <c r="C1607">
        <v>-1.0758856506771139</v>
      </c>
      <c r="D1607">
        <v>-1.9850962073090754</v>
      </c>
    </row>
    <row r="1608" spans="2:4">
      <c r="B1608">
        <v>0.16603574389591813</v>
      </c>
      <c r="C1608">
        <v>-1.3994630596864459</v>
      </c>
      <c r="D1608">
        <v>-1.6013717062740165</v>
      </c>
    </row>
    <row r="1609" spans="2:4">
      <c r="B1609">
        <v>0.10548589220299161</v>
      </c>
      <c r="C1609">
        <v>-4.2914931055644201E-2</v>
      </c>
      <c r="D1609">
        <v>1.4787738096414454E-2</v>
      </c>
    </row>
    <row r="1610" spans="2:4">
      <c r="B1610">
        <v>1.0666461703367531</v>
      </c>
      <c r="C1610">
        <v>-0.98247943540504712</v>
      </c>
      <c r="D1610">
        <v>-2.020439693993604</v>
      </c>
    </row>
    <row r="1611" spans="2:4">
      <c r="B1611">
        <v>0.26938811842633653</v>
      </c>
      <c r="C1611">
        <v>-1.7998546996973761E-2</v>
      </c>
      <c r="D1611">
        <v>-3.6374973372444816E-2</v>
      </c>
    </row>
    <row r="1612" spans="2:4">
      <c r="B1612">
        <v>0.4897047127597034</v>
      </c>
      <c r="C1612">
        <v>-1.2078103244221174</v>
      </c>
      <c r="D1612">
        <v>-1.7839352444130592</v>
      </c>
    </row>
    <row r="1613" spans="2:4">
      <c r="B1613">
        <v>1.5930874501354992</v>
      </c>
      <c r="C1613">
        <v>-0.65017976753135787</v>
      </c>
      <c r="D1613">
        <v>-2.2984153911545722</v>
      </c>
    </row>
    <row r="1614" spans="2:4">
      <c r="B1614">
        <v>-1.4940246611707639</v>
      </c>
      <c r="C1614">
        <v>1.0162331315922688</v>
      </c>
      <c r="D1614">
        <v>0.99979645814757301</v>
      </c>
    </row>
    <row r="1615" spans="2:4">
      <c r="B1615">
        <v>-0.58303326236572595</v>
      </c>
      <c r="C1615">
        <v>1.0296872044185927</v>
      </c>
      <c r="D1615">
        <v>1.0685210466821498</v>
      </c>
    </row>
    <row r="1616" spans="2:4">
      <c r="B1616">
        <v>-0.83056567741003351</v>
      </c>
      <c r="C1616">
        <v>1.229374559731498</v>
      </c>
      <c r="D1616">
        <v>1.1737527923381847</v>
      </c>
    </row>
    <row r="1617" spans="2:4">
      <c r="B1617">
        <v>1.8059232016094029</v>
      </c>
      <c r="C1617">
        <v>-0.87865257421715182</v>
      </c>
      <c r="D1617">
        <v>-2.0330780656754786</v>
      </c>
    </row>
    <row r="1618" spans="2:4">
      <c r="B1618">
        <v>-0.1843504891730845</v>
      </c>
      <c r="C1618">
        <v>-1.4286150177670613</v>
      </c>
      <c r="D1618">
        <v>-1.531945889353755</v>
      </c>
    </row>
    <row r="1619" spans="2:4">
      <c r="B1619">
        <v>0.5789409507997334</v>
      </c>
      <c r="C1619">
        <v>-1.4566877211464067</v>
      </c>
      <c r="D1619">
        <v>-1.6235346222974862</v>
      </c>
    </row>
    <row r="1620" spans="2:4">
      <c r="B1620">
        <v>1.5249822032637894</v>
      </c>
      <c r="C1620">
        <v>-0.76909195528565788</v>
      </c>
      <c r="D1620">
        <v>-2.2570341266066309</v>
      </c>
    </row>
    <row r="1621" spans="2:4">
      <c r="B1621">
        <v>-0.59095327694769262</v>
      </c>
      <c r="C1621">
        <v>1.0359572762009637</v>
      </c>
      <c r="D1621">
        <v>1.0290432647420973</v>
      </c>
    </row>
    <row r="1622" spans="2:4">
      <c r="B1622">
        <v>-1.4321437091566622</v>
      </c>
      <c r="C1622">
        <v>-1.0761604055045473</v>
      </c>
      <c r="D1622">
        <v>-2.0188160917274356</v>
      </c>
    </row>
    <row r="1623" spans="2:4">
      <c r="B1623">
        <v>-1.7630843217484653</v>
      </c>
      <c r="C1623">
        <v>-0.65432509508321557</v>
      </c>
      <c r="D1623">
        <v>-2.2870780601551521</v>
      </c>
    </row>
    <row r="1624" spans="2:4">
      <c r="B1624">
        <v>-0.97819724360490123</v>
      </c>
      <c r="C1624">
        <v>0.73186095422608188</v>
      </c>
      <c r="D1624">
        <v>0.66144437271179046</v>
      </c>
    </row>
    <row r="1625" spans="2:4">
      <c r="B1625">
        <v>-0.99884860924374175</v>
      </c>
      <c r="C1625">
        <v>1.3330177275742841</v>
      </c>
      <c r="D1625">
        <v>1.4085357054648426</v>
      </c>
    </row>
    <row r="1626" spans="2:4">
      <c r="B1626">
        <v>-4.0808706843563483E-2</v>
      </c>
      <c r="C1626">
        <v>-7.9207127830165203E-2</v>
      </c>
      <c r="D1626">
        <v>-0.10474640204120683</v>
      </c>
    </row>
    <row r="1627" spans="2:4">
      <c r="B1627">
        <v>-3.4061068203300238E-2</v>
      </c>
      <c r="C1627">
        <v>-1.6396723562488928</v>
      </c>
      <c r="D1627">
        <v>-1.3245501864831299</v>
      </c>
    </row>
    <row r="1628" spans="2:4">
      <c r="B1628">
        <v>1.7920728395693004</v>
      </c>
      <c r="C1628">
        <v>-0.7907217271446908</v>
      </c>
      <c r="D1628">
        <v>-2.1398489801625065</v>
      </c>
    </row>
    <row r="1629" spans="2:4">
      <c r="B1629">
        <v>0.97599150861129047</v>
      </c>
      <c r="C1629">
        <v>0.96030019674398881</v>
      </c>
      <c r="D1629">
        <v>0.89518201175560186</v>
      </c>
    </row>
    <row r="1630" spans="2:4">
      <c r="B1630">
        <v>1.3448365796072763</v>
      </c>
      <c r="C1630">
        <v>1.0189553794900974</v>
      </c>
      <c r="D1630">
        <v>1.0490033890803432</v>
      </c>
    </row>
    <row r="1631" spans="2:4">
      <c r="B1631">
        <v>-0.24368812319580677</v>
      </c>
      <c r="C1631">
        <v>0.23181244161515005</v>
      </c>
      <c r="D1631">
        <v>0.27229933311300791</v>
      </c>
    </row>
    <row r="1632" spans="2:4">
      <c r="B1632">
        <v>-1.1764958170242608</v>
      </c>
      <c r="C1632">
        <v>-1.2497097288882137</v>
      </c>
      <c r="D1632">
        <v>-1.692129288993798</v>
      </c>
    </row>
    <row r="1633" spans="2:4">
      <c r="B1633">
        <v>0.93188278065470143</v>
      </c>
      <c r="C1633">
        <v>1.0013220786033328</v>
      </c>
      <c r="D1633">
        <v>1.0348972596842925</v>
      </c>
    </row>
    <row r="1634" spans="2:4">
      <c r="B1634">
        <v>0.18827544051182601</v>
      </c>
      <c r="C1634">
        <v>-0.16151503357226715</v>
      </c>
      <c r="D1634">
        <v>-0.2031398097763838</v>
      </c>
    </row>
    <row r="1635" spans="2:4">
      <c r="B1635">
        <v>-0.89629142718171384</v>
      </c>
      <c r="C1635">
        <v>1.1237250989507808</v>
      </c>
      <c r="D1635">
        <v>1.1069557002251891</v>
      </c>
    </row>
    <row r="1636" spans="2:4">
      <c r="B1636">
        <v>-0.46689370227977633</v>
      </c>
      <c r="C1636">
        <v>-1.6605423209013317</v>
      </c>
      <c r="D1636">
        <v>-1.3016850422613424</v>
      </c>
    </row>
    <row r="1637" spans="2:4">
      <c r="B1637">
        <v>-1.3954910398460925</v>
      </c>
      <c r="C1637">
        <v>-1.1634830243705754</v>
      </c>
      <c r="D1637">
        <v>-1.9309293766452948</v>
      </c>
    </row>
    <row r="1638" spans="2:4">
      <c r="B1638">
        <v>1.5103185432963073</v>
      </c>
      <c r="C1638">
        <v>-0.9452807261063656</v>
      </c>
      <c r="D1638">
        <v>-1.9556458239755654</v>
      </c>
    </row>
    <row r="1639" spans="2:4">
      <c r="B1639">
        <v>1.0911698388204196</v>
      </c>
      <c r="C1639">
        <v>0.97456011584810354</v>
      </c>
      <c r="D1639">
        <v>0.99183788528981986</v>
      </c>
    </row>
    <row r="1640" spans="2:4">
      <c r="B1640">
        <v>-3.5123412031680346E-2</v>
      </c>
      <c r="C1640">
        <v>-1.3427529180390898</v>
      </c>
      <c r="D1640">
        <v>-1.7361330065209282</v>
      </c>
    </row>
    <row r="1641" spans="2:4">
      <c r="B1641">
        <v>1.1680861325003207</v>
      </c>
      <c r="C1641">
        <v>-1.2758736447151708</v>
      </c>
      <c r="D1641">
        <v>-1.7598293861420866</v>
      </c>
    </row>
    <row r="1642" spans="2:4">
      <c r="B1642">
        <v>0.94991345284506679</v>
      </c>
      <c r="C1642">
        <v>-1.1409371153854775</v>
      </c>
      <c r="D1642">
        <v>-1.9105145206504492</v>
      </c>
    </row>
    <row r="1643" spans="2:4">
      <c r="B1643">
        <v>0.69632347243363424</v>
      </c>
      <c r="C1643">
        <v>1.2083495154873154</v>
      </c>
      <c r="D1643">
        <v>1.2909708773846424</v>
      </c>
    </row>
    <row r="1644" spans="2:4">
      <c r="B1644">
        <v>-1.2025193228246496</v>
      </c>
      <c r="C1644">
        <v>1.2077477192980342</v>
      </c>
      <c r="D1644">
        <v>1.1917174619398183</v>
      </c>
    </row>
    <row r="1645" spans="2:4">
      <c r="B1645">
        <v>1.2119970015923855</v>
      </c>
      <c r="C1645">
        <v>1.1307279072980898</v>
      </c>
      <c r="D1645">
        <v>1.1094690810935142</v>
      </c>
    </row>
    <row r="1646" spans="2:4">
      <c r="B1646">
        <v>-1.439438505563885</v>
      </c>
      <c r="C1646">
        <v>-1.0524721119962521</v>
      </c>
      <c r="D1646">
        <v>-1.9692895375946649</v>
      </c>
    </row>
    <row r="1647" spans="2:4">
      <c r="B1647">
        <v>-1.0243648989177889</v>
      </c>
      <c r="C1647">
        <v>0.56196561585641103</v>
      </c>
      <c r="D1647">
        <v>0.63446914671915222</v>
      </c>
    </row>
    <row r="1648" spans="2:4">
      <c r="B1648">
        <v>1.0666865215973806</v>
      </c>
      <c r="C1648">
        <v>0.95852191497567263</v>
      </c>
      <c r="D1648">
        <v>0.86983889434947781</v>
      </c>
    </row>
    <row r="1649" spans="2:4">
      <c r="B1649">
        <v>0.83782153187593478</v>
      </c>
      <c r="C1649">
        <v>0.86809747419813055</v>
      </c>
      <c r="D1649">
        <v>0.84629148797159426</v>
      </c>
    </row>
    <row r="1650" spans="2:4">
      <c r="B1650">
        <v>1.1483697281219065</v>
      </c>
      <c r="C1650">
        <v>-1.017505330220263</v>
      </c>
      <c r="D1650">
        <v>-1.9351564744250593</v>
      </c>
    </row>
    <row r="1651" spans="2:4">
      <c r="B1651">
        <v>-0.65497675677761436</v>
      </c>
      <c r="C1651">
        <v>-1.5523637371618575</v>
      </c>
      <c r="D1651">
        <v>-1.5257651149512925</v>
      </c>
    </row>
    <row r="1652" spans="2:4">
      <c r="B1652">
        <v>-1.0160905310372752</v>
      </c>
      <c r="C1652">
        <v>1.0012786837817589</v>
      </c>
      <c r="D1652">
        <v>0.92757309626894535</v>
      </c>
    </row>
    <row r="1653" spans="2:4">
      <c r="B1653">
        <v>0.86264619878296322</v>
      </c>
      <c r="C1653">
        <v>1.1968441545004436</v>
      </c>
      <c r="D1653">
        <v>1.206394868131768</v>
      </c>
    </row>
    <row r="1654" spans="2:4">
      <c r="B1654">
        <v>0.33920354383383594</v>
      </c>
      <c r="C1654">
        <v>-0.21223634300949956</v>
      </c>
      <c r="D1654">
        <v>-0.24776277848250206</v>
      </c>
    </row>
    <row r="1655" spans="2:4">
      <c r="B1655">
        <v>-1.3713390924967825</v>
      </c>
      <c r="C1655">
        <v>-0.82659749180766695</v>
      </c>
      <c r="D1655">
        <v>-2.0786927187420527</v>
      </c>
    </row>
    <row r="1656" spans="2:4">
      <c r="B1656">
        <v>3.537295150184773E-2</v>
      </c>
      <c r="C1656">
        <v>0.30559241007385035</v>
      </c>
      <c r="D1656">
        <v>0.24123101031244923</v>
      </c>
    </row>
    <row r="1657" spans="2:4">
      <c r="B1657">
        <v>0.77402745617341306</v>
      </c>
      <c r="C1657">
        <v>0.74618101025501093</v>
      </c>
      <c r="D1657">
        <v>0.66380528003012584</v>
      </c>
    </row>
    <row r="1658" spans="2:4">
      <c r="B1658">
        <v>0.95574414311032752</v>
      </c>
      <c r="C1658">
        <v>1.3551319690164263</v>
      </c>
      <c r="D1658">
        <v>1.3103622375032018</v>
      </c>
    </row>
    <row r="1659" spans="2:4">
      <c r="B1659">
        <v>-0.10155826897328506</v>
      </c>
      <c r="C1659">
        <v>5.6691422607799066E-2</v>
      </c>
      <c r="D1659">
        <v>0.13821913892501314</v>
      </c>
    </row>
    <row r="1660" spans="2:4">
      <c r="B1660">
        <v>-0.22164947150079164</v>
      </c>
      <c r="C1660">
        <v>6.7414488890550446E-3</v>
      </c>
      <c r="D1660">
        <v>2.1991471994236799E-2</v>
      </c>
    </row>
    <row r="1661" spans="2:4">
      <c r="B1661">
        <v>0.98670420659994984</v>
      </c>
      <c r="C1661">
        <v>0.99801528269992612</v>
      </c>
      <c r="D1661">
        <v>0.9144931690777599</v>
      </c>
    </row>
    <row r="1662" spans="2:4">
      <c r="B1662">
        <v>-1.5577676170505583</v>
      </c>
      <c r="C1662">
        <v>-0.69464183127365875</v>
      </c>
      <c r="D1662">
        <v>-2.3890698432796835</v>
      </c>
    </row>
    <row r="1663" spans="2:4">
      <c r="B1663">
        <v>0.60331951314583421</v>
      </c>
      <c r="C1663">
        <v>-1.2457511604463303</v>
      </c>
      <c r="D1663">
        <v>-1.6886492724597832</v>
      </c>
    </row>
    <row r="1664" spans="2:4">
      <c r="B1664">
        <v>3.3159062531331371E-2</v>
      </c>
      <c r="C1664">
        <v>-4.74166798008549E-3</v>
      </c>
      <c r="D1664">
        <v>6.4502967008632256E-2</v>
      </c>
    </row>
    <row r="1665" spans="2:4">
      <c r="B1665">
        <v>-0.96601364555069669</v>
      </c>
      <c r="C1665">
        <v>0.90436153049728918</v>
      </c>
      <c r="D1665">
        <v>0.82799229862782253</v>
      </c>
    </row>
    <row r="1666" spans="2:4">
      <c r="B1666">
        <v>0.90037804702296853</v>
      </c>
      <c r="C1666">
        <v>-1.1956088983379933</v>
      </c>
      <c r="D1666">
        <v>-1.726678002423544</v>
      </c>
    </row>
    <row r="1667" spans="2:4">
      <c r="B1667">
        <v>1.1974964696550821</v>
      </c>
      <c r="C1667">
        <v>1.0700881441703229</v>
      </c>
      <c r="D1667">
        <v>0.98588369212785509</v>
      </c>
    </row>
    <row r="1668" spans="2:4">
      <c r="B1668">
        <v>1.2742939458924216</v>
      </c>
      <c r="C1668">
        <v>1.1429429089612766</v>
      </c>
      <c r="D1668">
        <v>1.1252439793394386</v>
      </c>
    </row>
    <row r="1669" spans="2:4">
      <c r="B1669">
        <v>-0.76107361079724689</v>
      </c>
      <c r="C1669">
        <v>0.61701868338940979</v>
      </c>
      <c r="D1669">
        <v>0.71543612393515499</v>
      </c>
    </row>
    <row r="1670" spans="2:4">
      <c r="B1670">
        <v>0.17468735622242093</v>
      </c>
      <c r="C1670">
        <v>-1.6795558045252936</v>
      </c>
      <c r="D1670">
        <v>-1.2901404491758195</v>
      </c>
    </row>
    <row r="1671" spans="2:4">
      <c r="B1671">
        <v>1.7715126383118331</v>
      </c>
      <c r="C1671">
        <v>-0.45684704837514611</v>
      </c>
      <c r="D1671">
        <v>-2.562274115871316</v>
      </c>
    </row>
    <row r="1672" spans="2:4">
      <c r="B1672">
        <v>-1.5284457369707525</v>
      </c>
      <c r="C1672">
        <v>-0.96198287014622308</v>
      </c>
      <c r="D1672">
        <v>-2.0603775103366369</v>
      </c>
    </row>
    <row r="1673" spans="2:4">
      <c r="B1673">
        <v>-0.13015314331278205</v>
      </c>
      <c r="C1673">
        <v>-1.4789109903289543</v>
      </c>
      <c r="D1673">
        <v>-1.6068792863614318</v>
      </c>
    </row>
    <row r="1674" spans="2:4">
      <c r="B1674">
        <v>1.7895612028588432E-2</v>
      </c>
      <c r="C1674">
        <v>-0.45467676644064792</v>
      </c>
      <c r="D1674">
        <v>-0.41803648574594715</v>
      </c>
    </row>
    <row r="1675" spans="2:4">
      <c r="B1675">
        <v>-0.92214874576981065</v>
      </c>
      <c r="C1675">
        <v>0.89017719745168578</v>
      </c>
      <c r="D1675">
        <v>0.84853089144451654</v>
      </c>
    </row>
    <row r="1676" spans="2:4">
      <c r="B1676">
        <v>0.58308123657886402</v>
      </c>
      <c r="C1676">
        <v>0.85573404530383967</v>
      </c>
      <c r="D1676">
        <v>0.90574145586084898</v>
      </c>
    </row>
    <row r="1677" spans="2:4">
      <c r="B1677">
        <v>0.10634341411721528</v>
      </c>
      <c r="C1677">
        <v>0.14854177535932048</v>
      </c>
      <c r="D1677">
        <v>0.20411108009472026</v>
      </c>
    </row>
    <row r="1678" spans="2:4">
      <c r="B1678">
        <v>0.62064386298879981</v>
      </c>
      <c r="C1678">
        <v>-1.3559050799480641</v>
      </c>
      <c r="D1678">
        <v>-1.6891424355196765</v>
      </c>
    </row>
    <row r="1679" spans="2:4">
      <c r="B1679">
        <v>1.2162396090101097</v>
      </c>
      <c r="C1679">
        <v>0.56981731798082857</v>
      </c>
      <c r="D1679">
        <v>0.47919253537480055</v>
      </c>
    </row>
    <row r="1680" spans="2:4">
      <c r="B1680">
        <v>-1.0904514170251787</v>
      </c>
      <c r="C1680">
        <v>-1.2472504165026272</v>
      </c>
      <c r="D1680">
        <v>-1.8055819423633714</v>
      </c>
    </row>
    <row r="1681" spans="2:4">
      <c r="B1681">
        <v>0.99926045282607068</v>
      </c>
      <c r="C1681">
        <v>0.85594525595855075</v>
      </c>
      <c r="D1681">
        <v>0.88446409981891616</v>
      </c>
    </row>
    <row r="1682" spans="2:4">
      <c r="B1682">
        <v>1.4626486148835853</v>
      </c>
      <c r="C1682">
        <v>0.98886661194057313</v>
      </c>
      <c r="D1682">
        <v>0.95093596779999434</v>
      </c>
    </row>
    <row r="1683" spans="2:4">
      <c r="B1683">
        <v>8.4539565746399231E-2</v>
      </c>
      <c r="C1683">
        <v>-0.35946529108249337</v>
      </c>
      <c r="D1683">
        <v>-0.40911554129478278</v>
      </c>
    </row>
    <row r="1684" spans="2:4">
      <c r="B1684">
        <v>0.59234340603032209</v>
      </c>
      <c r="C1684">
        <v>0.75352266878598118</v>
      </c>
      <c r="D1684">
        <v>0.80633813294824896</v>
      </c>
    </row>
    <row r="1685" spans="2:4">
      <c r="B1685">
        <v>-1.2549420646391809</v>
      </c>
      <c r="C1685">
        <v>-1.2346536418364678</v>
      </c>
      <c r="D1685">
        <v>-1.7459705555637073</v>
      </c>
    </row>
    <row r="1686" spans="2:4">
      <c r="B1686">
        <v>-0.39277855999126959</v>
      </c>
      <c r="C1686">
        <v>0.22595122426908773</v>
      </c>
      <c r="D1686">
        <v>0.23669579374298763</v>
      </c>
    </row>
    <row r="1687" spans="2:4">
      <c r="B1687">
        <v>0.14696301193907857</v>
      </c>
      <c r="C1687">
        <v>-1.6614707856941804</v>
      </c>
      <c r="D1687">
        <v>-1.334740665062347</v>
      </c>
    </row>
    <row r="1688" spans="2:4">
      <c r="B1688">
        <v>-1.1867447723634541</v>
      </c>
      <c r="C1688">
        <v>-1.1807159981751396</v>
      </c>
      <c r="D1688">
        <v>-1.8049221809659572</v>
      </c>
    </row>
    <row r="1689" spans="2:4">
      <c r="B1689">
        <v>1.018917741076802</v>
      </c>
      <c r="C1689">
        <v>0.82463005516756815</v>
      </c>
      <c r="D1689">
        <v>0.77270538712464765</v>
      </c>
    </row>
    <row r="1690" spans="2:4">
      <c r="B1690">
        <v>0.96693948324178014</v>
      </c>
      <c r="C1690">
        <v>0.98434868886098981</v>
      </c>
      <c r="D1690">
        <v>0.98043440944012972</v>
      </c>
    </row>
    <row r="1691" spans="2:4">
      <c r="B1691">
        <v>-0.63498379709199071</v>
      </c>
      <c r="C1691">
        <v>-1.3462675592023878</v>
      </c>
      <c r="D1691">
        <v>-1.7156027488084511</v>
      </c>
    </row>
    <row r="1692" spans="2:4">
      <c r="B1692">
        <v>0.37308819627874917</v>
      </c>
      <c r="C1692">
        <v>-0.29007314408716167</v>
      </c>
      <c r="D1692">
        <v>-0.35680112359166499</v>
      </c>
    </row>
    <row r="1693" spans="2:4">
      <c r="B1693">
        <v>0.83855620166286826</v>
      </c>
      <c r="C1693">
        <v>-1.0924593969828533</v>
      </c>
      <c r="D1693">
        <v>-1.8297514482519506</v>
      </c>
    </row>
    <row r="1694" spans="2:4">
      <c r="B1694">
        <v>-0.44273755469890963</v>
      </c>
      <c r="C1694">
        <v>8.8566074887962157E-2</v>
      </c>
      <c r="D1694">
        <v>0.12817025759231399</v>
      </c>
    </row>
    <row r="1695" spans="2:4">
      <c r="B1695">
        <v>1.1573168602772057</v>
      </c>
      <c r="C1695">
        <v>-1.3391814114601537</v>
      </c>
      <c r="D1695">
        <v>-1.6874677060794832</v>
      </c>
    </row>
    <row r="1696" spans="2:4">
      <c r="B1696">
        <v>-2.0901591373982675E-2</v>
      </c>
      <c r="C1696">
        <v>0.35949365187901466</v>
      </c>
      <c r="D1696">
        <v>0.37194281314499139</v>
      </c>
    </row>
    <row r="1697" spans="2:4">
      <c r="B1697">
        <v>0.75339789828285575</v>
      </c>
      <c r="C1697">
        <v>-1.1529621645366279</v>
      </c>
      <c r="D1697">
        <v>-1.7859814208675671</v>
      </c>
    </row>
    <row r="1698" spans="2:4">
      <c r="B1698">
        <v>1.0110603727421292</v>
      </c>
      <c r="C1698">
        <v>1.1041019768578886</v>
      </c>
      <c r="D1698">
        <v>1.1188248263563916</v>
      </c>
    </row>
    <row r="1699" spans="2:4">
      <c r="B1699">
        <v>0.73032968540687526</v>
      </c>
      <c r="C1699">
        <v>1.2388821754573887</v>
      </c>
      <c r="D1699">
        <v>1.3178069796615322</v>
      </c>
    </row>
    <row r="1700" spans="2:4">
      <c r="B1700">
        <v>0.20327633300172068</v>
      </c>
      <c r="C1700">
        <v>-0.33516874581435407</v>
      </c>
      <c r="D1700">
        <v>-0.27686770232720015</v>
      </c>
    </row>
    <row r="1701" spans="2:4">
      <c r="B1701">
        <v>-8.0012002323643153E-2</v>
      </c>
      <c r="C1701">
        <v>0.19728690743826735</v>
      </c>
      <c r="D1701">
        <v>0.27587090164337713</v>
      </c>
    </row>
    <row r="1702" spans="2:4">
      <c r="B1702">
        <v>0.97227501328768895</v>
      </c>
      <c r="C1702">
        <v>1.3458151884523593</v>
      </c>
      <c r="D1702">
        <v>1.3513007788367011</v>
      </c>
    </row>
    <row r="1703" spans="2:4">
      <c r="B1703">
        <v>-0.11934456842311365</v>
      </c>
      <c r="C1703">
        <v>-8.2060252416272239E-2</v>
      </c>
      <c r="D1703">
        <v>-7.7504121076640259E-2</v>
      </c>
    </row>
    <row r="1704" spans="2:4">
      <c r="B1704">
        <v>-0.98309176730058279</v>
      </c>
      <c r="C1704">
        <v>0.99123209054029648</v>
      </c>
      <c r="D1704">
        <v>1.0284125868967464</v>
      </c>
    </row>
    <row r="1705" spans="2:4">
      <c r="B1705">
        <v>0.32057891039904485</v>
      </c>
      <c r="C1705">
        <v>0.23294766088557653</v>
      </c>
      <c r="D1705">
        <v>0.26180778827593887</v>
      </c>
    </row>
    <row r="1706" spans="2:4">
      <c r="B1706">
        <v>-0.71595895709749735</v>
      </c>
      <c r="C1706">
        <v>0.6757196174579424</v>
      </c>
      <c r="D1706">
        <v>0.63119466517760725</v>
      </c>
    </row>
    <row r="1707" spans="2:4">
      <c r="B1707">
        <v>-1.0529964701272547</v>
      </c>
      <c r="C1707">
        <v>-1.0822822518440418</v>
      </c>
      <c r="D1707">
        <v>-1.8336199924323253</v>
      </c>
    </row>
    <row r="1708" spans="2:4">
      <c r="B1708">
        <v>0.4337857379578054</v>
      </c>
      <c r="C1708">
        <v>-1.5474400722713293</v>
      </c>
      <c r="D1708">
        <v>-1.5512136230186475</v>
      </c>
    </row>
    <row r="1709" spans="2:4">
      <c r="B1709">
        <v>1.118108840157418</v>
      </c>
      <c r="C1709">
        <v>1.3546798563795499</v>
      </c>
      <c r="D1709">
        <v>1.2745685953181571</v>
      </c>
    </row>
    <row r="1710" spans="2:4">
      <c r="B1710">
        <v>0.7992538302205503</v>
      </c>
      <c r="C1710">
        <v>-1.190522112176184</v>
      </c>
      <c r="D1710">
        <v>-1.8780032557292019</v>
      </c>
    </row>
    <row r="1711" spans="2:4">
      <c r="B1711">
        <v>-0.6932094712431971</v>
      </c>
      <c r="C1711">
        <v>1.3572100995510383</v>
      </c>
      <c r="D1711">
        <v>1.3731450302229762</v>
      </c>
    </row>
    <row r="1712" spans="2:4">
      <c r="B1712">
        <v>-0.38910109192212217</v>
      </c>
      <c r="C1712">
        <v>0.15264333027324584</v>
      </c>
      <c r="D1712">
        <v>0.10267193652133402</v>
      </c>
    </row>
    <row r="1713" spans="2:4">
      <c r="B1713">
        <v>-1.869422968942672</v>
      </c>
      <c r="C1713">
        <v>-0.79428798263316547</v>
      </c>
      <c r="D1713">
        <v>-2.2249174481455092</v>
      </c>
    </row>
    <row r="1714" spans="2:4">
      <c r="B1714">
        <v>-1.2311724201137835</v>
      </c>
      <c r="C1714">
        <v>0.8184212376651383</v>
      </c>
      <c r="D1714">
        <v>0.72491084896577807</v>
      </c>
    </row>
    <row r="1715" spans="2:4">
      <c r="B1715">
        <v>1.8861209623681464E-2</v>
      </c>
      <c r="C1715">
        <v>0.12778689711451122</v>
      </c>
      <c r="D1715">
        <v>5.5461764490265034E-2</v>
      </c>
    </row>
    <row r="1716" spans="2:4">
      <c r="B1716">
        <v>-0.97199856722727418</v>
      </c>
      <c r="C1716">
        <v>-0.98691073577327737</v>
      </c>
      <c r="D1716">
        <v>-2.0105513726087465</v>
      </c>
    </row>
    <row r="1717" spans="2:4">
      <c r="B1717">
        <v>1.1440176993196065</v>
      </c>
      <c r="C1717">
        <v>1.175063007952476</v>
      </c>
      <c r="D1717">
        <v>1.0807439049229195</v>
      </c>
    </row>
    <row r="1718" spans="2:4">
      <c r="B1718">
        <v>-0.17988648026522125</v>
      </c>
      <c r="C1718">
        <v>7.7259510888646896E-2</v>
      </c>
      <c r="D1718">
        <v>9.0732451358738891E-2</v>
      </c>
    </row>
    <row r="1719" spans="2:4">
      <c r="B1719">
        <v>-1.2309309965930879</v>
      </c>
      <c r="C1719">
        <v>-1.0720941840010414</v>
      </c>
      <c r="D1719">
        <v>-2.009228537786687</v>
      </c>
    </row>
    <row r="1720" spans="2:4">
      <c r="B1720">
        <v>0.9491972061093541</v>
      </c>
      <c r="C1720">
        <v>0.94747427459624101</v>
      </c>
      <c r="D1720">
        <v>0.99078801546529371</v>
      </c>
    </row>
    <row r="1721" spans="2:4">
      <c r="B1721">
        <v>0.98063947194905654</v>
      </c>
      <c r="C1721">
        <v>0.64732593190686027</v>
      </c>
      <c r="D1721">
        <v>0.60315445635763176</v>
      </c>
    </row>
    <row r="1722" spans="2:4">
      <c r="B1722">
        <v>-0.30243037408217788</v>
      </c>
      <c r="C1722">
        <v>-1.5012149022311236</v>
      </c>
      <c r="D1722">
        <v>-1.5640723564544428</v>
      </c>
    </row>
    <row r="1723" spans="2:4">
      <c r="B1723">
        <v>0.82587187690660357</v>
      </c>
      <c r="C1723">
        <v>-1.172397048427686</v>
      </c>
      <c r="D1723">
        <v>-1.8791866857968644</v>
      </c>
    </row>
    <row r="1724" spans="2:4">
      <c r="B1724">
        <v>0.16993787773607863</v>
      </c>
      <c r="C1724">
        <v>-0.20050583651711429</v>
      </c>
      <c r="D1724">
        <v>-0.24060481316366428</v>
      </c>
    </row>
    <row r="1725" spans="2:4">
      <c r="B1725">
        <v>0.60119180624718438</v>
      </c>
      <c r="C1725">
        <v>0.70435486844173956</v>
      </c>
      <c r="D1725">
        <v>0.6058464101133062</v>
      </c>
    </row>
    <row r="1726" spans="2:4">
      <c r="B1726">
        <v>0.9401325525024149</v>
      </c>
      <c r="C1726">
        <v>0.79663869986869718</v>
      </c>
      <c r="D1726">
        <v>0.70529216676112583</v>
      </c>
    </row>
    <row r="1727" spans="2:4">
      <c r="B1727">
        <v>-1.0384757163317311</v>
      </c>
      <c r="C1727">
        <v>0.96026892275452114</v>
      </c>
      <c r="D1727">
        <v>0.98969404583233844</v>
      </c>
    </row>
    <row r="1728" spans="2:4">
      <c r="B1728">
        <v>1.5383962928317487</v>
      </c>
      <c r="C1728">
        <v>-0.95044329139216588</v>
      </c>
      <c r="D1728">
        <v>-1.9706018248731385</v>
      </c>
    </row>
    <row r="1729" spans="2:4">
      <c r="B1729">
        <v>-0.92927457869226437</v>
      </c>
      <c r="C1729">
        <v>0.83559487341075622</v>
      </c>
      <c r="D1729">
        <v>0.75851776085432099</v>
      </c>
    </row>
    <row r="1730" spans="2:4">
      <c r="B1730">
        <v>-0.13703325716013876</v>
      </c>
      <c r="C1730">
        <v>-0.22177924621554612</v>
      </c>
      <c r="D1730">
        <v>-0.28750389170071633</v>
      </c>
    </row>
    <row r="1731" spans="2:4">
      <c r="B1731">
        <v>-0.91221800385147123</v>
      </c>
      <c r="C1731">
        <v>0.9061507767172966</v>
      </c>
      <c r="D1731">
        <v>0.90683903036308178</v>
      </c>
    </row>
    <row r="1732" spans="2:4">
      <c r="B1732">
        <v>7.8842693023003951E-2</v>
      </c>
      <c r="C1732">
        <v>0.13821443970868535</v>
      </c>
      <c r="D1732">
        <v>0.17483620673505762</v>
      </c>
    </row>
    <row r="1733" spans="2:4">
      <c r="B1733">
        <v>-0.48581733042374253</v>
      </c>
      <c r="C1733">
        <v>-1.1872325944308337</v>
      </c>
      <c r="D1733">
        <v>-1.8178073710469382</v>
      </c>
    </row>
    <row r="1734" spans="2:4">
      <c r="B1734">
        <v>-0.40575170563533902</v>
      </c>
      <c r="C1734">
        <v>-1.3016070623094078</v>
      </c>
      <c r="D1734">
        <v>-1.7336790241390605</v>
      </c>
    </row>
    <row r="1735" spans="2:4">
      <c r="B1735">
        <v>-1.0526694439448572</v>
      </c>
      <c r="C1735">
        <v>0.96929226765087373</v>
      </c>
      <c r="D1735">
        <v>1.0159246831029145</v>
      </c>
    </row>
    <row r="1736" spans="2:4">
      <c r="B1736">
        <v>0.6027303203009069</v>
      </c>
      <c r="C1736">
        <v>-1.2649125368236742</v>
      </c>
      <c r="D1736">
        <v>-1.7585348009462289</v>
      </c>
    </row>
    <row r="1737" spans="2:4">
      <c r="B1737">
        <v>1.6944498806260526</v>
      </c>
      <c r="C1737">
        <v>-0.49627609908824138</v>
      </c>
      <c r="D1737">
        <v>-2.5642897586639846</v>
      </c>
    </row>
    <row r="1738" spans="2:4">
      <c r="B1738">
        <v>0.74547845078632236</v>
      </c>
      <c r="C1738">
        <v>-1.2773963962104444</v>
      </c>
      <c r="D1738">
        <v>-1.7390392372263324</v>
      </c>
    </row>
    <row r="1739" spans="2:4">
      <c r="B1739">
        <v>0.98165388116512653</v>
      </c>
      <c r="C1739">
        <v>1.0025486092067308</v>
      </c>
      <c r="D1739">
        <v>1.0323173130148076</v>
      </c>
    </row>
    <row r="1740" spans="2:4">
      <c r="B1740">
        <v>0.13297116423886338</v>
      </c>
      <c r="C1740">
        <v>-8.0196997426325828E-2</v>
      </c>
      <c r="D1740">
        <v>-0.1091533759337537</v>
      </c>
    </row>
    <row r="1741" spans="2:4">
      <c r="B1741">
        <v>-0.91035740869119763</v>
      </c>
      <c r="C1741">
        <v>-1.2549678768053769</v>
      </c>
      <c r="D1741">
        <v>-1.8276541869366423</v>
      </c>
    </row>
    <row r="1742" spans="2:4">
      <c r="B1742">
        <v>-1.4032397833652794</v>
      </c>
      <c r="C1742">
        <v>-0.94261987893759391</v>
      </c>
      <c r="D1742">
        <v>-1.9671531989480264</v>
      </c>
    </row>
    <row r="1743" spans="2:4">
      <c r="B1743">
        <v>-0.99616102385939131</v>
      </c>
      <c r="C1743">
        <v>1.0225339275641456</v>
      </c>
      <c r="D1743">
        <v>0.95559774721936286</v>
      </c>
    </row>
    <row r="1744" spans="2:4">
      <c r="B1744">
        <v>1.2600188624080444</v>
      </c>
      <c r="C1744">
        <v>1.2888202619485738</v>
      </c>
      <c r="D1744">
        <v>1.2582922399955052</v>
      </c>
    </row>
    <row r="1745" spans="2:4">
      <c r="B1745">
        <v>0.3452292145229876</v>
      </c>
      <c r="C1745">
        <v>-1.4264484674997868</v>
      </c>
      <c r="D1745">
        <v>-1.4857867513688041</v>
      </c>
    </row>
    <row r="1746" spans="2:4">
      <c r="B1746">
        <v>1.0236315748593163</v>
      </c>
      <c r="C1746">
        <v>0.95912426848419519</v>
      </c>
      <c r="D1746">
        <v>1.027139407358957</v>
      </c>
    </row>
    <row r="1747" spans="2:4">
      <c r="B1747">
        <v>1.2322877115971589</v>
      </c>
      <c r="C1747">
        <v>0.73298709411265439</v>
      </c>
      <c r="D1747">
        <v>0.69867428040688973</v>
      </c>
    </row>
    <row r="1748" spans="2:4">
      <c r="B1748">
        <v>4.5546217088239353E-2</v>
      </c>
      <c r="C1748">
        <v>7.0853068149936665E-2</v>
      </c>
      <c r="D1748">
        <v>6.6566741006736929E-2</v>
      </c>
    </row>
    <row r="1749" spans="2:4">
      <c r="B1749">
        <v>1.0830202619545162</v>
      </c>
      <c r="C1749">
        <v>-1.0759347893638103</v>
      </c>
      <c r="D1749">
        <v>-1.8895389779828922</v>
      </c>
    </row>
    <row r="1750" spans="2:4">
      <c r="B1750">
        <v>0.17551939794793725</v>
      </c>
      <c r="C1750">
        <v>-1.4454276507008355</v>
      </c>
      <c r="D1750">
        <v>-1.5226467518615072</v>
      </c>
    </row>
    <row r="1751" spans="2:4">
      <c r="B1751">
        <v>-1.0612084392140753</v>
      </c>
      <c r="C1751">
        <v>1.441915669140907</v>
      </c>
      <c r="D1751">
        <v>1.3823511651833895</v>
      </c>
    </row>
    <row r="1752" spans="2:4">
      <c r="B1752">
        <v>-0.90084969516528934</v>
      </c>
      <c r="C1752">
        <v>1.0653044893095895</v>
      </c>
      <c r="D1752">
        <v>1.094664512520346</v>
      </c>
    </row>
    <row r="1753" spans="2:4">
      <c r="B1753">
        <v>-0.98358738267589929</v>
      </c>
      <c r="C1753">
        <v>1.0710631429475284</v>
      </c>
      <c r="D1753">
        <v>1.0256061976800224</v>
      </c>
    </row>
    <row r="1754" spans="2:4">
      <c r="B1754">
        <v>7.6256363063928162E-2</v>
      </c>
      <c r="C1754">
        <v>3.3510187266050241E-2</v>
      </c>
      <c r="D1754">
        <v>5.5151032118713812E-2</v>
      </c>
    </row>
    <row r="1755" spans="2:4">
      <c r="B1755">
        <v>1.0007588100166309</v>
      </c>
      <c r="C1755">
        <v>1.0109150626207961</v>
      </c>
      <c r="D1755">
        <v>1.0520072905090896</v>
      </c>
    </row>
    <row r="1756" spans="2:4">
      <c r="B1756">
        <v>1.0992822273710185</v>
      </c>
      <c r="C1756">
        <v>0.90974709767537876</v>
      </c>
      <c r="D1756">
        <v>0.89550968540056364</v>
      </c>
    </row>
    <row r="1757" spans="2:4">
      <c r="B1757">
        <v>-1.1366333835758269</v>
      </c>
      <c r="C1757">
        <v>-1.0269367095353772</v>
      </c>
      <c r="D1757">
        <v>-1.9441487515772935</v>
      </c>
    </row>
    <row r="1758" spans="2:4">
      <c r="B1758">
        <v>-0.78702616179361939</v>
      </c>
      <c r="C1758">
        <v>-1.4454240600668991</v>
      </c>
      <c r="D1758">
        <v>-1.6019690799669197</v>
      </c>
    </row>
    <row r="1759" spans="2:4">
      <c r="B1759">
        <v>0.30464003964254138</v>
      </c>
      <c r="C1759">
        <v>0.14848226799301018</v>
      </c>
      <c r="D1759">
        <v>0.13744975248488744</v>
      </c>
    </row>
    <row r="1760" spans="2:4">
      <c r="B1760">
        <v>3.2670611013521762E-2</v>
      </c>
      <c r="C1760">
        <v>7.9265405887555457E-2</v>
      </c>
      <c r="D1760">
        <v>0.15038125107326</v>
      </c>
    </row>
    <row r="1761" spans="2:4">
      <c r="B1761">
        <v>-1.469747397582978</v>
      </c>
      <c r="C1761">
        <v>-0.65680719819207289</v>
      </c>
      <c r="D1761">
        <v>-2.3598110259714664</v>
      </c>
    </row>
    <row r="1762" spans="2:4">
      <c r="B1762">
        <v>-1.1570809642081294</v>
      </c>
      <c r="C1762">
        <v>0.95717612307282895</v>
      </c>
      <c r="D1762">
        <v>1.0144260489870494</v>
      </c>
    </row>
    <row r="1763" spans="2:4">
      <c r="B1763">
        <v>-0.13993473981969809</v>
      </c>
      <c r="C1763">
        <v>-0.33157732198649398</v>
      </c>
      <c r="D1763">
        <v>-0.29531574433838326</v>
      </c>
    </row>
    <row r="1764" spans="2:4">
      <c r="B1764">
        <v>-0.26656835107132792</v>
      </c>
      <c r="C1764">
        <v>-1.5243617056879768</v>
      </c>
      <c r="D1764">
        <v>-1.5114132247621572</v>
      </c>
    </row>
    <row r="1765" spans="2:4">
      <c r="B1765">
        <v>-0.35173887828672912</v>
      </c>
      <c r="C1765">
        <v>0.13581036513086844</v>
      </c>
      <c r="D1765">
        <v>0.18944847425327141</v>
      </c>
    </row>
    <row r="1766" spans="2:4">
      <c r="B1766">
        <v>-0.80279904561753435</v>
      </c>
      <c r="C1766">
        <v>1.0617554807591383</v>
      </c>
      <c r="D1766">
        <v>1.1111449998592158</v>
      </c>
    </row>
    <row r="1767" spans="2:4">
      <c r="B1767">
        <v>1.2213715077377856</v>
      </c>
      <c r="C1767">
        <v>-1.314189541934077</v>
      </c>
      <c r="D1767">
        <v>-1.6250601365109716</v>
      </c>
    </row>
    <row r="1768" spans="2:4">
      <c r="B1768">
        <v>7.1820229759808812E-2</v>
      </c>
      <c r="C1768">
        <v>0.34086639922701623</v>
      </c>
      <c r="D1768">
        <v>0.25693344880950508</v>
      </c>
    </row>
    <row r="1769" spans="2:4">
      <c r="B1769">
        <v>-0.85298029727873703</v>
      </c>
      <c r="C1769">
        <v>1.1180263540461648</v>
      </c>
      <c r="D1769">
        <v>1.1207205882282916</v>
      </c>
    </row>
    <row r="1770" spans="2:4">
      <c r="B1770">
        <v>0.943788583856076</v>
      </c>
      <c r="C1770">
        <v>-1.4526127468244128</v>
      </c>
      <c r="D1770">
        <v>-1.5322508628797762</v>
      </c>
    </row>
    <row r="1771" spans="2:4">
      <c r="B1771">
        <v>0.46977299312129617</v>
      </c>
      <c r="C1771">
        <v>-1.2879404391774321</v>
      </c>
      <c r="D1771">
        <v>-1.789877397715359</v>
      </c>
    </row>
    <row r="1772" spans="2:4">
      <c r="B1772">
        <v>0.31100577628239989</v>
      </c>
      <c r="C1772">
        <v>-1.2636292392603967</v>
      </c>
      <c r="D1772">
        <v>-1.7072560294548136</v>
      </c>
    </row>
    <row r="1773" spans="2:4">
      <c r="B1773">
        <v>-0.69348687492999916</v>
      </c>
      <c r="C1773">
        <v>0.87563804697098746</v>
      </c>
      <c r="D1773">
        <v>0.84861690596996409</v>
      </c>
    </row>
    <row r="1774" spans="2:4">
      <c r="B1774">
        <v>0.58163340063765645</v>
      </c>
      <c r="C1774">
        <v>-1.4673995606227579</v>
      </c>
      <c r="D1774">
        <v>-1.6075607643603547</v>
      </c>
    </row>
    <row r="1775" spans="2:4">
      <c r="B1775">
        <v>0.12710331383889711</v>
      </c>
      <c r="C1775">
        <v>0.26515763498612804</v>
      </c>
      <c r="D1775">
        <v>0.23493098543261304</v>
      </c>
    </row>
    <row r="1776" spans="2:4">
      <c r="B1776">
        <v>0.21382177733187532</v>
      </c>
      <c r="C1776">
        <v>-0.40124657258287239</v>
      </c>
      <c r="D1776">
        <v>-0.43253593048442324</v>
      </c>
    </row>
    <row r="1777" spans="2:4">
      <c r="B1777">
        <v>0.8248350559733808</v>
      </c>
      <c r="C1777">
        <v>-1.4089723991488428</v>
      </c>
      <c r="D1777">
        <v>-1.6480332131006434</v>
      </c>
    </row>
    <row r="1778" spans="2:4">
      <c r="B1778">
        <v>0.6795876671062675</v>
      </c>
      <c r="C1778">
        <v>0.74821500535265617</v>
      </c>
      <c r="D1778">
        <v>0.71254712172460821</v>
      </c>
    </row>
    <row r="1779" spans="2:4">
      <c r="B1779">
        <v>-0.36199583115442946</v>
      </c>
      <c r="C1779">
        <v>1.3816769011280986E-2</v>
      </c>
      <c r="D1779">
        <v>4.3272927296310215E-2</v>
      </c>
    </row>
    <row r="1780" spans="2:4">
      <c r="B1780">
        <v>-1.0889675472045677</v>
      </c>
      <c r="C1780">
        <v>1.1353440768786862</v>
      </c>
      <c r="D1780">
        <v>1.0928416254001825</v>
      </c>
    </row>
    <row r="1781" spans="2:4">
      <c r="B1781">
        <v>1.065961894206704</v>
      </c>
      <c r="C1781">
        <v>1.0533298867116934</v>
      </c>
      <c r="D1781">
        <v>0.98121152539414069</v>
      </c>
    </row>
    <row r="1782" spans="2:4">
      <c r="B1782">
        <v>-0.32179897677361624</v>
      </c>
      <c r="C1782">
        <v>-0.16225359083773419</v>
      </c>
      <c r="D1782">
        <v>-0.16565404958246127</v>
      </c>
    </row>
    <row r="1783" spans="2:4">
      <c r="B1783">
        <v>-0.17732694555006759</v>
      </c>
      <c r="C1783">
        <v>-0.30478382013810046</v>
      </c>
      <c r="D1783">
        <v>-0.32592509643712259</v>
      </c>
    </row>
    <row r="1784" spans="2:4">
      <c r="B1784">
        <v>9.9183616080303613E-2</v>
      </c>
      <c r="C1784">
        <v>0.44445181419426483</v>
      </c>
      <c r="D1784">
        <v>0.42523354569269251</v>
      </c>
    </row>
    <row r="1785" spans="2:4">
      <c r="B1785">
        <v>0.67040557460859418</v>
      </c>
      <c r="C1785">
        <v>-1.5268364639739347</v>
      </c>
      <c r="D1785">
        <v>-1.5577245693168762</v>
      </c>
    </row>
    <row r="1786" spans="2:4">
      <c r="B1786">
        <v>-1.6058359541930258</v>
      </c>
      <c r="C1786">
        <v>-0.62631747102935564</v>
      </c>
      <c r="D1786">
        <v>-2.3524797362544319</v>
      </c>
    </row>
    <row r="1787" spans="2:4">
      <c r="B1787">
        <v>0.2325881845317781</v>
      </c>
      <c r="C1787">
        <v>-1.4098186855551342</v>
      </c>
      <c r="D1787">
        <v>-1.652598422055829</v>
      </c>
    </row>
    <row r="1788" spans="2:4">
      <c r="B1788">
        <v>0.68189095007255673</v>
      </c>
      <c r="C1788">
        <v>-1.5843023756653811</v>
      </c>
      <c r="D1788">
        <v>-1.4011225700010737</v>
      </c>
    </row>
    <row r="1789" spans="2:4">
      <c r="B1789">
        <v>0.85776261554577626</v>
      </c>
      <c r="C1789">
        <v>1.3604674685610716</v>
      </c>
      <c r="D1789">
        <v>1.2689589087948461</v>
      </c>
    </row>
    <row r="1790" spans="2:4">
      <c r="B1790">
        <v>1.1185343419811038</v>
      </c>
      <c r="C1790">
        <v>1.4181431178934614</v>
      </c>
      <c r="D1790">
        <v>1.3574686987558122</v>
      </c>
    </row>
    <row r="1791" spans="2:4">
      <c r="B1791">
        <v>-0.81490083271637559</v>
      </c>
      <c r="C1791">
        <v>-1.2298568258250349</v>
      </c>
      <c r="D1791">
        <v>-1.7300475007433227</v>
      </c>
    </row>
    <row r="1792" spans="2:4">
      <c r="B1792">
        <v>1.3838516320101917</v>
      </c>
      <c r="C1792">
        <v>-0.89843433084591151</v>
      </c>
      <c r="D1792">
        <v>-2.1626538917220119</v>
      </c>
    </row>
    <row r="1793" spans="2:4">
      <c r="B1793">
        <v>-0.9745461824350059</v>
      </c>
      <c r="C1793">
        <v>-1.4495612309551982</v>
      </c>
      <c r="D1793">
        <v>-1.6308726330282914</v>
      </c>
    </row>
    <row r="1794" spans="2:4">
      <c r="B1794">
        <v>1.1069898415020885</v>
      </c>
      <c r="C1794">
        <v>0.88594367562263454</v>
      </c>
      <c r="D1794">
        <v>0.9489332890597284</v>
      </c>
    </row>
    <row r="1795" spans="2:4">
      <c r="B1795">
        <v>-9.3328175442352668E-2</v>
      </c>
      <c r="C1795">
        <v>-6.1194191854952638E-2</v>
      </c>
      <c r="D1795">
        <v>-4.9333884665316706E-2</v>
      </c>
    </row>
    <row r="1796" spans="2:4">
      <c r="B1796">
        <v>-0.14314604941872916</v>
      </c>
      <c r="C1796">
        <v>-0.40448610150320885</v>
      </c>
      <c r="D1796">
        <v>-0.37783497435572055</v>
      </c>
    </row>
    <row r="1797" spans="2:4">
      <c r="B1797">
        <v>-0.76150904735550284</v>
      </c>
      <c r="C1797">
        <v>-1.0811387245272446</v>
      </c>
      <c r="D1797">
        <v>-2.0017251643855896</v>
      </c>
    </row>
    <row r="1798" spans="2:4">
      <c r="B1798">
        <v>-0.6933083557523787</v>
      </c>
      <c r="C1798">
        <v>-1.5594574870567506</v>
      </c>
      <c r="D1798">
        <v>-1.4886081191918143</v>
      </c>
    </row>
    <row r="1799" spans="2:4">
      <c r="B1799">
        <v>0.21339902559822513</v>
      </c>
      <c r="C1799">
        <v>0.21491498118697783</v>
      </c>
      <c r="D1799">
        <v>0.19477606008726289</v>
      </c>
    </row>
    <row r="1800" spans="2:4">
      <c r="B1800">
        <v>1.6852727853693068</v>
      </c>
      <c r="C1800">
        <v>-0.87262256129929971</v>
      </c>
      <c r="D1800">
        <v>-2.2194693024660817</v>
      </c>
    </row>
    <row r="1801" spans="2:4">
      <c r="B1801">
        <v>-1.8698158361949027</v>
      </c>
      <c r="C1801">
        <v>-0.40677490503822922</v>
      </c>
      <c r="D1801">
        <v>-2.671974244883121</v>
      </c>
    </row>
    <row r="1802" spans="2:4">
      <c r="B1802">
        <v>1.7324894196353853</v>
      </c>
      <c r="C1802">
        <v>-0.63897101899075059</v>
      </c>
      <c r="D1802">
        <v>-2.3285087188805762</v>
      </c>
    </row>
    <row r="1803" spans="2:4">
      <c r="B1803">
        <v>-0.13305220107539001</v>
      </c>
      <c r="C1803">
        <v>0.45842769651911913</v>
      </c>
      <c r="D1803">
        <v>0.42035349827032298</v>
      </c>
    </row>
    <row r="1804" spans="2:4">
      <c r="B1804">
        <v>0.34074141096701666</v>
      </c>
      <c r="C1804">
        <v>0.26313969336141591</v>
      </c>
      <c r="D1804">
        <v>0.19860257296048794</v>
      </c>
    </row>
    <row r="1805" spans="2:4">
      <c r="B1805">
        <v>-0.7199840378372373</v>
      </c>
      <c r="C1805">
        <v>0.61069910557739626</v>
      </c>
      <c r="D1805">
        <v>0.57116145958457332</v>
      </c>
    </row>
    <row r="1806" spans="2:4">
      <c r="B1806">
        <v>-0.81626531912972866</v>
      </c>
      <c r="C1806">
        <v>1.265118760910622</v>
      </c>
      <c r="D1806">
        <v>1.177208810711085</v>
      </c>
    </row>
    <row r="1807" spans="2:4">
      <c r="B1807">
        <v>-1.18798164378433</v>
      </c>
      <c r="C1807">
        <v>1.1161079698200733</v>
      </c>
      <c r="D1807">
        <v>1.1670207050354615</v>
      </c>
    </row>
    <row r="1808" spans="2:4">
      <c r="B1808">
        <v>2.7671200223267078E-3</v>
      </c>
      <c r="C1808">
        <v>-1.744240327801732</v>
      </c>
      <c r="D1808">
        <v>-1.2161147762619056</v>
      </c>
    </row>
    <row r="1809" spans="2:4">
      <c r="B1809">
        <v>-0.93291738630231202</v>
      </c>
      <c r="C1809">
        <v>0.90879068314206046</v>
      </c>
      <c r="D1809">
        <v>0.87700982608474987</v>
      </c>
    </row>
    <row r="1810" spans="2:4">
      <c r="B1810">
        <v>-1.1715813513720477</v>
      </c>
      <c r="C1810">
        <v>0.69594053353725083</v>
      </c>
      <c r="D1810">
        <v>0.77130816420616666</v>
      </c>
    </row>
    <row r="1811" spans="2:4">
      <c r="B1811">
        <v>-1.0522085321924119</v>
      </c>
      <c r="C1811">
        <v>1.1699207894450687</v>
      </c>
      <c r="D1811">
        <v>1.1134816921495534</v>
      </c>
    </row>
    <row r="1812" spans="2:4">
      <c r="B1812">
        <v>1.4844847531057894</v>
      </c>
      <c r="C1812">
        <v>-0.90607348674494936</v>
      </c>
      <c r="D1812">
        <v>-2.1230000577303008</v>
      </c>
    </row>
    <row r="1813" spans="2:4">
      <c r="B1813">
        <v>-6.3229042571038008E-2</v>
      </c>
      <c r="C1813">
        <v>-1.2599088809605288</v>
      </c>
      <c r="D1813">
        <v>-1.6448648180893091</v>
      </c>
    </row>
    <row r="1814" spans="2:4">
      <c r="B1814">
        <v>-1.4512905649377239</v>
      </c>
      <c r="C1814">
        <v>0.83266123263991365</v>
      </c>
      <c r="D1814">
        <v>0.74976283152016743</v>
      </c>
    </row>
    <row r="1815" spans="2:4">
      <c r="B1815">
        <v>-0.60885976487770677</v>
      </c>
      <c r="C1815">
        <v>-1.3301327296381755</v>
      </c>
      <c r="D1815">
        <v>-1.6133197456516386</v>
      </c>
    </row>
    <row r="1816" spans="2:4">
      <c r="B1816">
        <v>-1.7098567304201424</v>
      </c>
      <c r="C1816">
        <v>-0.82510849543420473</v>
      </c>
      <c r="D1816">
        <v>-2.1591360964249642</v>
      </c>
    </row>
    <row r="1817" spans="2:4">
      <c r="B1817">
        <v>-0.30809736376579822</v>
      </c>
      <c r="C1817">
        <v>-0.38885029422759387</v>
      </c>
      <c r="D1817">
        <v>-0.46318271845753611</v>
      </c>
    </row>
    <row r="1818" spans="2:4">
      <c r="B1818">
        <v>0.90430078627078303</v>
      </c>
      <c r="C1818">
        <v>0.93968244941064627</v>
      </c>
      <c r="D1818">
        <v>0.91448212991093758</v>
      </c>
    </row>
    <row r="1819" spans="2:4">
      <c r="B1819">
        <v>6.1422283778938738E-3</v>
      </c>
      <c r="C1819">
        <v>4.5284199686310613E-3</v>
      </c>
      <c r="D1819">
        <v>7.3033385390374753E-2</v>
      </c>
    </row>
    <row r="1820" spans="2:4">
      <c r="B1820">
        <v>-1.0993110161195398E-2</v>
      </c>
      <c r="C1820">
        <v>1.5072360761686002E-2</v>
      </c>
      <c r="D1820">
        <v>-1.9290964155235551E-2</v>
      </c>
    </row>
    <row r="1821" spans="2:4">
      <c r="B1821">
        <v>0.11955468039010736</v>
      </c>
      <c r="C1821">
        <v>-0.20500219878847695</v>
      </c>
      <c r="D1821">
        <v>-0.29541877627014168</v>
      </c>
    </row>
    <row r="1822" spans="2:4">
      <c r="B1822">
        <v>-0.64323513908311725</v>
      </c>
      <c r="C1822">
        <v>-1.5902522464609188</v>
      </c>
      <c r="D1822">
        <v>-1.3622848685737285</v>
      </c>
    </row>
    <row r="1823" spans="2:4">
      <c r="B1823">
        <v>-0.23673473887993626</v>
      </c>
      <c r="C1823">
        <v>-9.4899812915377357E-2</v>
      </c>
      <c r="D1823">
        <v>-3.114397627489271E-2</v>
      </c>
    </row>
    <row r="1824" spans="2:4">
      <c r="B1824">
        <v>1.2433679788373411</v>
      </c>
      <c r="C1824">
        <v>-0.84029347716423519</v>
      </c>
      <c r="D1824">
        <v>-2.0867979972710571</v>
      </c>
    </row>
    <row r="1825" spans="2:4">
      <c r="B1825">
        <v>1.3773326774236399</v>
      </c>
      <c r="C1825">
        <v>1.1185932030633674</v>
      </c>
      <c r="D1825">
        <v>1.1090528895112337</v>
      </c>
    </row>
    <row r="1826" spans="2:4">
      <c r="B1826">
        <v>-1.2318743779323995</v>
      </c>
      <c r="C1826">
        <v>-1.0256235946809968</v>
      </c>
      <c r="D1826">
        <v>-2.0732463461205266</v>
      </c>
    </row>
    <row r="1827" spans="2:4">
      <c r="B1827">
        <v>1.288908449997326</v>
      </c>
      <c r="C1827">
        <v>0.87581820358113804</v>
      </c>
      <c r="D1827">
        <v>0.85874959233274173</v>
      </c>
    </row>
    <row r="1828" spans="2:4">
      <c r="B1828">
        <v>0.95013507548349319</v>
      </c>
      <c r="C1828">
        <v>1.0728684818633898</v>
      </c>
      <c r="D1828">
        <v>1.1320359691075115</v>
      </c>
    </row>
    <row r="1829" spans="2:4">
      <c r="B1829">
        <v>0.76702389556348205</v>
      </c>
      <c r="C1829">
        <v>0.77618597832519221</v>
      </c>
      <c r="D1829">
        <v>0.69021302112854677</v>
      </c>
    </row>
    <row r="1830" spans="2:4">
      <c r="B1830">
        <v>1.3264618157409132</v>
      </c>
      <c r="C1830">
        <v>-1.1526150957134105</v>
      </c>
      <c r="D1830">
        <v>-1.7619183586293348</v>
      </c>
    </row>
    <row r="1831" spans="2:4">
      <c r="B1831">
        <v>-0.75353838605064538</v>
      </c>
      <c r="C1831">
        <v>0.89684550344131542</v>
      </c>
      <c r="D1831">
        <v>0.96044050980012519</v>
      </c>
    </row>
    <row r="1832" spans="2:4">
      <c r="B1832">
        <v>-1.2864464209249502</v>
      </c>
      <c r="C1832">
        <v>1.3389103275033276</v>
      </c>
      <c r="D1832">
        <v>1.3151938361123767</v>
      </c>
    </row>
    <row r="1833" spans="2:4">
      <c r="B1833">
        <v>-0.93298013992403672</v>
      </c>
      <c r="C1833">
        <v>0.91392499353661227</v>
      </c>
      <c r="D1833">
        <v>0.98624806067365245</v>
      </c>
    </row>
    <row r="1834" spans="2:4">
      <c r="B1834">
        <v>0.72350603467759678</v>
      </c>
      <c r="C1834">
        <v>0.9117191496050645</v>
      </c>
      <c r="D1834">
        <v>0.88538768859363237</v>
      </c>
    </row>
    <row r="1835" spans="2:4">
      <c r="B1835">
        <v>0.23402955160391767</v>
      </c>
      <c r="C1835">
        <v>4.871769417115851E-2</v>
      </c>
      <c r="D1835">
        <v>-3.5130384494165057E-2</v>
      </c>
    </row>
    <row r="1836" spans="2:4">
      <c r="B1836">
        <v>-1.0539829457462733</v>
      </c>
      <c r="C1836">
        <v>1.0497700057796739</v>
      </c>
      <c r="D1836">
        <v>0.98861366450913035</v>
      </c>
    </row>
    <row r="1837" spans="2:4">
      <c r="B1837">
        <v>-0.74566093223672369</v>
      </c>
      <c r="C1837">
        <v>0.72717907561001516</v>
      </c>
      <c r="D1837">
        <v>0.64817021274485775</v>
      </c>
    </row>
    <row r="1838" spans="2:4">
      <c r="B1838">
        <v>0.10803453584441682</v>
      </c>
      <c r="C1838">
        <v>-3.3035150367887664E-2</v>
      </c>
      <c r="D1838">
        <v>6.2760771916126876E-2</v>
      </c>
    </row>
    <row r="1839" spans="2:4">
      <c r="B1839">
        <v>1.4473144966177642</v>
      </c>
      <c r="C1839">
        <v>-1.0371265539915862</v>
      </c>
      <c r="D1839">
        <v>-2.0557907937311009</v>
      </c>
    </row>
    <row r="1840" spans="2:4">
      <c r="B1840">
        <v>-0.45814815907972278</v>
      </c>
      <c r="C1840">
        <v>-0.1547724129010111</v>
      </c>
      <c r="D1840">
        <v>-6.3132561052416242E-2</v>
      </c>
    </row>
    <row r="1841" spans="2:4">
      <c r="B1841">
        <v>-0.91496889246627688</v>
      </c>
      <c r="C1841">
        <v>-1.1578425266697006</v>
      </c>
      <c r="D1841">
        <v>-1.8288501835743962</v>
      </c>
    </row>
    <row r="1842" spans="2:4">
      <c r="B1842">
        <v>1.1239161756820977</v>
      </c>
      <c r="C1842">
        <v>-1.0475577607695259</v>
      </c>
      <c r="D1842">
        <v>-1.9094885294614115</v>
      </c>
    </row>
    <row r="1843" spans="2:4">
      <c r="B1843">
        <v>-1.3424948384054005</v>
      </c>
      <c r="C1843">
        <v>-1.2409611136541594</v>
      </c>
      <c r="D1843">
        <v>-1.8103933761240092</v>
      </c>
    </row>
    <row r="1844" spans="2:4">
      <c r="B1844">
        <v>-0.27110342880681326</v>
      </c>
      <c r="C1844">
        <v>0.21069532190637061</v>
      </c>
      <c r="D1844">
        <v>0.13888794414420941</v>
      </c>
    </row>
    <row r="1845" spans="2:4">
      <c r="B1845">
        <v>0.15595472833786264</v>
      </c>
      <c r="C1845">
        <v>-0.17764654327555138</v>
      </c>
      <c r="D1845">
        <v>-0.264251751759076</v>
      </c>
    </row>
    <row r="1846" spans="2:4">
      <c r="B1846">
        <v>-1.3060363731347024</v>
      </c>
      <c r="C1846">
        <v>-0.97910618491235846</v>
      </c>
      <c r="D1846">
        <v>-1.9313307504146573</v>
      </c>
    </row>
    <row r="1847" spans="2:4">
      <c r="B1847">
        <v>0.21041761581888752</v>
      </c>
      <c r="C1847">
        <v>0.34222977597294602</v>
      </c>
      <c r="D1847">
        <v>0.29580389569076004</v>
      </c>
    </row>
    <row r="1848" spans="2:4">
      <c r="B1848">
        <v>1.0355290065984448</v>
      </c>
      <c r="C1848">
        <v>0.98266689101807336</v>
      </c>
      <c r="D1848">
        <v>0.94434717257614742</v>
      </c>
    </row>
    <row r="1849" spans="2:4">
      <c r="B1849">
        <v>0.98873030388429428</v>
      </c>
      <c r="C1849">
        <v>1.1647420089192777</v>
      </c>
      <c r="D1849">
        <v>1.2634999880766584</v>
      </c>
    </row>
    <row r="1850" spans="2:4">
      <c r="B1850">
        <v>0.85546134456981271</v>
      </c>
      <c r="C1850">
        <v>1.1471492828030443</v>
      </c>
      <c r="D1850">
        <v>1.1241426249893687</v>
      </c>
    </row>
    <row r="1851" spans="2:4">
      <c r="B1851">
        <v>-1.5193693530745804</v>
      </c>
      <c r="C1851">
        <v>-1.1049649306941669</v>
      </c>
      <c r="D1851">
        <v>-1.9207266850261127</v>
      </c>
    </row>
    <row r="1852" spans="2:4">
      <c r="B1852">
        <v>1.4455591845326126</v>
      </c>
      <c r="C1852">
        <v>-0.84829650560931358</v>
      </c>
      <c r="D1852">
        <v>-2.1692713848308003</v>
      </c>
    </row>
    <row r="1853" spans="2:4">
      <c r="B1853">
        <v>1.0307619234061027</v>
      </c>
      <c r="C1853">
        <v>1.2007261377923462</v>
      </c>
      <c r="D1853">
        <v>1.2125046287594634</v>
      </c>
    </row>
    <row r="1854" spans="2:4">
      <c r="B1854">
        <v>-0.1809138641692698</v>
      </c>
      <c r="C1854">
        <v>-1.5735692306946192</v>
      </c>
      <c r="D1854">
        <v>-1.4435261645528328</v>
      </c>
    </row>
    <row r="1855" spans="2:4">
      <c r="B1855">
        <v>0.91061009239171598</v>
      </c>
      <c r="C1855">
        <v>1.0137403810830057</v>
      </c>
      <c r="D1855">
        <v>1.0411855308073774</v>
      </c>
    </row>
    <row r="1856" spans="2:4">
      <c r="B1856">
        <v>-1.3898320610745194</v>
      </c>
      <c r="C1856">
        <v>0.99361625846294643</v>
      </c>
      <c r="D1856">
        <v>1.0765408448344651</v>
      </c>
    </row>
    <row r="1857" spans="2:4">
      <c r="B1857">
        <v>1.3167993792992554</v>
      </c>
      <c r="C1857">
        <v>1.2733502004752313</v>
      </c>
      <c r="D1857">
        <v>1.1918508373890448</v>
      </c>
    </row>
    <row r="1858" spans="2:4">
      <c r="B1858">
        <v>0.88875515125419402</v>
      </c>
      <c r="C1858">
        <v>1.1556611219555475</v>
      </c>
      <c r="D1858">
        <v>1.1385047156731003</v>
      </c>
    </row>
    <row r="1859" spans="2:4">
      <c r="B1859">
        <v>-1.6655568210958229E-2</v>
      </c>
      <c r="C1859">
        <v>0.18462834722621457</v>
      </c>
      <c r="D1859">
        <v>0.23899995366836058</v>
      </c>
    </row>
    <row r="1860" spans="2:4">
      <c r="B1860">
        <v>-1.3067712123556838</v>
      </c>
      <c r="C1860">
        <v>0.79306747138017397</v>
      </c>
      <c r="D1860">
        <v>0.7624325646551473</v>
      </c>
    </row>
    <row r="1861" spans="2:4">
      <c r="B1861">
        <v>1.7310267076827586</v>
      </c>
      <c r="C1861">
        <v>-0.4720631904900463</v>
      </c>
      <c r="D1861">
        <v>-2.4853239875519257</v>
      </c>
    </row>
    <row r="1862" spans="2:4">
      <c r="B1862">
        <v>1.4732701242901385</v>
      </c>
      <c r="C1862">
        <v>-0.68986385725357779</v>
      </c>
      <c r="D1862">
        <v>-2.2318761238603551</v>
      </c>
    </row>
    <row r="1863" spans="2:4">
      <c r="B1863">
        <v>0.44841139578624972</v>
      </c>
      <c r="C1863">
        <v>4.2823586069517756E-2</v>
      </c>
      <c r="D1863">
        <v>0.10471312398231122</v>
      </c>
    </row>
    <row r="1864" spans="2:4">
      <c r="B1864">
        <v>-1.8129233750514686</v>
      </c>
      <c r="C1864">
        <v>-0.84472794453016442</v>
      </c>
      <c r="D1864">
        <v>-2.204341774649369</v>
      </c>
    </row>
    <row r="1865" spans="2:4">
      <c r="B1865">
        <v>-0.91572418901495201</v>
      </c>
      <c r="C1865">
        <v>1.1563144348355294</v>
      </c>
      <c r="D1865">
        <v>1.153610257108538</v>
      </c>
    </row>
    <row r="1866" spans="2:4">
      <c r="B1866">
        <v>-0.2931053158827126</v>
      </c>
      <c r="C1866">
        <v>-1.6631627764849308</v>
      </c>
      <c r="D1866">
        <v>-1.3955653884384465</v>
      </c>
    </row>
    <row r="1867" spans="2:4">
      <c r="B1867">
        <v>-1.0350407101880441</v>
      </c>
      <c r="C1867">
        <v>0.79637642812461984</v>
      </c>
      <c r="D1867">
        <v>0.85048554311518954</v>
      </c>
    </row>
    <row r="1868" spans="2:4">
      <c r="B1868">
        <v>-0.29897841546386994</v>
      </c>
      <c r="C1868">
        <v>-6.4658529767728845E-2</v>
      </c>
      <c r="D1868">
        <v>-7.6266410355418424E-2</v>
      </c>
    </row>
    <row r="1869" spans="2:4">
      <c r="B1869">
        <v>1.3530768691562116</v>
      </c>
      <c r="C1869">
        <v>-0.75628841416455539</v>
      </c>
      <c r="D1869">
        <v>-2.3342726757096894</v>
      </c>
    </row>
    <row r="1870" spans="2:4">
      <c r="B1870">
        <v>-1.0071152505473766</v>
      </c>
      <c r="C1870">
        <v>0.96407199752511019</v>
      </c>
      <c r="D1870">
        <v>0.99864935033482993</v>
      </c>
    </row>
    <row r="1871" spans="2:4">
      <c r="B1871">
        <v>-0.95875025368977751</v>
      </c>
      <c r="C1871">
        <v>1.1763534088697258</v>
      </c>
      <c r="D1871">
        <v>1.0977483993707198</v>
      </c>
    </row>
    <row r="1872" spans="2:4">
      <c r="B1872">
        <v>-1.3012194340117276</v>
      </c>
      <c r="C1872">
        <v>-0.95144118212809048</v>
      </c>
      <c r="D1872">
        <v>-2.049998758638341</v>
      </c>
    </row>
    <row r="1873" spans="2:4">
      <c r="B1873">
        <v>-0.96396214374228117</v>
      </c>
      <c r="C1873">
        <v>0.94725178424469714</v>
      </c>
      <c r="D1873">
        <v>0.95535053315307528</v>
      </c>
    </row>
    <row r="1874" spans="2:4">
      <c r="B1874">
        <v>0.84571528569623511</v>
      </c>
      <c r="C1874">
        <v>0.6669263903722854</v>
      </c>
      <c r="D1874">
        <v>0.70816834424349828</v>
      </c>
    </row>
    <row r="1875" spans="2:4">
      <c r="B1875">
        <v>-7.4987921815718433E-3</v>
      </c>
      <c r="C1875">
        <v>-7.6868598203099367E-2</v>
      </c>
      <c r="D1875">
        <v>-0.17261970366157503</v>
      </c>
    </row>
    <row r="1876" spans="2:4">
      <c r="B1876">
        <v>-0.51882310361209827</v>
      </c>
      <c r="C1876">
        <v>1.1322416201889307</v>
      </c>
      <c r="D1876">
        <v>1.0331514471167491</v>
      </c>
    </row>
    <row r="1877" spans="2:4">
      <c r="B1877">
        <v>1.8690779427997768</v>
      </c>
      <c r="C1877">
        <v>-0.51190792360201964</v>
      </c>
      <c r="D1877">
        <v>-2.5526948506632028</v>
      </c>
    </row>
    <row r="1878" spans="2:4">
      <c r="B1878">
        <v>-0.31466812897771917</v>
      </c>
      <c r="C1878">
        <v>0.12310134343929867</v>
      </c>
      <c r="D1878">
        <v>0.13399207011457809</v>
      </c>
    </row>
    <row r="1879" spans="2:4">
      <c r="B1879">
        <v>0.60695236409083009</v>
      </c>
      <c r="C1879">
        <v>-1.2161144765679246</v>
      </c>
      <c r="D1879">
        <v>-1.7676727865935782</v>
      </c>
    </row>
    <row r="1880" spans="2:4">
      <c r="B1880">
        <v>-0.46927500188654869</v>
      </c>
      <c r="C1880">
        <v>0.1608417995207084</v>
      </c>
      <c r="D1880">
        <v>0.13592458559927323</v>
      </c>
    </row>
    <row r="1881" spans="2:4">
      <c r="B1881">
        <v>-0.33419219976328846</v>
      </c>
      <c r="C1881">
        <v>0.11894777464380071</v>
      </c>
      <c r="D1881">
        <v>4.6733174502640515E-2</v>
      </c>
    </row>
    <row r="1882" spans="2:4">
      <c r="B1882">
        <v>0.69643099093809724</v>
      </c>
      <c r="C1882">
        <v>-1.4776498299246055</v>
      </c>
      <c r="D1882">
        <v>-1.5248538800594065</v>
      </c>
    </row>
    <row r="1883" spans="2:4">
      <c r="B1883">
        <v>0.10525031927366697</v>
      </c>
      <c r="C1883">
        <v>-8.9600105503339338E-3</v>
      </c>
      <c r="D1883">
        <v>-4.2841086486703539E-2</v>
      </c>
    </row>
    <row r="1884" spans="2:4">
      <c r="B1884">
        <v>0.84248315366379889</v>
      </c>
      <c r="C1884">
        <v>0.98953671182064651</v>
      </c>
      <c r="D1884">
        <v>1.076772765014566</v>
      </c>
    </row>
    <row r="1885" spans="2:4">
      <c r="B1885">
        <v>1.8142380104400218</v>
      </c>
      <c r="C1885">
        <v>-0.67104113683077005</v>
      </c>
      <c r="D1885">
        <v>-2.2968522035845513</v>
      </c>
    </row>
    <row r="1886" spans="2:4">
      <c r="B1886">
        <v>0.31190187926921908</v>
      </c>
      <c r="C1886">
        <v>-0.18687413730938876</v>
      </c>
      <c r="D1886">
        <v>-0.193750828064987</v>
      </c>
    </row>
    <row r="1887" spans="2:4">
      <c r="B1887">
        <v>-1.0490688029218473</v>
      </c>
      <c r="C1887">
        <v>0.96526589541087193</v>
      </c>
      <c r="D1887">
        <v>1.0607740236059418</v>
      </c>
    </row>
    <row r="1888" spans="2:4">
      <c r="B1888">
        <v>0.71237405480871807</v>
      </c>
      <c r="C1888">
        <v>1.1073383764806148</v>
      </c>
      <c r="D1888">
        <v>1.0521040130616111</v>
      </c>
    </row>
    <row r="1889" spans="2:4">
      <c r="B1889">
        <v>0.71068223976592471</v>
      </c>
      <c r="C1889">
        <v>1.1843102336769844</v>
      </c>
      <c r="D1889">
        <v>1.1764147210076372</v>
      </c>
    </row>
    <row r="1890" spans="2:4">
      <c r="B1890">
        <v>-1.2480360433664768</v>
      </c>
      <c r="C1890">
        <v>1.0582698392765924</v>
      </c>
      <c r="D1890">
        <v>1.0424683406800359</v>
      </c>
    </row>
    <row r="1891" spans="2:4">
      <c r="B1891">
        <v>-0.60229793516919017</v>
      </c>
      <c r="C1891">
        <v>-1.4406243237605958</v>
      </c>
      <c r="D1891">
        <v>-1.4757490622639016</v>
      </c>
    </row>
    <row r="1892" spans="2:4">
      <c r="B1892">
        <v>-0.53905981472893638</v>
      </c>
      <c r="C1892">
        <v>1.1906965393904434</v>
      </c>
      <c r="D1892">
        <v>1.2430119888955564</v>
      </c>
    </row>
    <row r="1893" spans="2:4">
      <c r="B1893">
        <v>8.8236545417349661E-3</v>
      </c>
      <c r="C1893">
        <v>2.4976069052633637E-2</v>
      </c>
      <c r="D1893">
        <v>-2.9119911076571053E-2</v>
      </c>
    </row>
    <row r="1894" spans="2:4">
      <c r="B1894">
        <v>0.594061937648803</v>
      </c>
      <c r="C1894">
        <v>-1.4775827840780895</v>
      </c>
      <c r="D1894">
        <v>-1.6115279954746309</v>
      </c>
    </row>
    <row r="1895" spans="2:4">
      <c r="B1895">
        <v>1.3294311741223903</v>
      </c>
      <c r="C1895">
        <v>1.2654543078158142</v>
      </c>
      <c r="D1895">
        <v>1.2385200915278958</v>
      </c>
    </row>
    <row r="1896" spans="2:4">
      <c r="B1896">
        <v>0.96192836763962442</v>
      </c>
      <c r="C1896">
        <v>0.93357121667659393</v>
      </c>
      <c r="D1896">
        <v>0.85990742394069697</v>
      </c>
    </row>
  </sheetData>
  <mergeCells count="2">
    <mergeCell ref="H2:M2"/>
    <mergeCell ref="H3:M3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857C6983-D305-4390-B024-0FE8AE89D055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ModelRiskCharts!B83:B92</xm:f>
              <xm:sqref>K10</xm:sqref>
            </x14:sparkline>
          </x14:sparklines>
        </x14:sparklineGroup>
        <x14:sparklineGroup type="column" displayEmptyCellsAs="gap" xr2:uid="{CE397D63-2F64-41DA-A054-AFD73DA6B073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ModelRiskCharts!B93:B102</xm:f>
              <xm:sqref>L10</xm:sqref>
            </x14:sparkline>
          </x14:sparklines>
        </x14:sparklineGroup>
        <x14:sparklineGroup type="column" displayEmptyCellsAs="gap" xr2:uid="{D5F7B0AB-3D55-4ABE-91AC-51448E06CBE0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ModelRiskCharts!B103:B112</xm:f>
              <xm:sqref>M10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F14A-1DC5-4C1E-A182-B8C02E441817}">
  <sheetPr codeName="Sheet8"/>
  <dimension ref="B3:B152"/>
  <sheetViews>
    <sheetView workbookViewId="0"/>
  </sheetViews>
  <sheetFormatPr defaultRowHeight="14.45"/>
  <sheetData>
    <row r="3" spans="2:2">
      <c r="B3">
        <v>76</v>
      </c>
    </row>
    <row r="4" spans="2:2">
      <c r="B4">
        <v>229</v>
      </c>
    </row>
    <row r="5" spans="2:2">
      <c r="B5">
        <v>338</v>
      </c>
    </row>
    <row r="6" spans="2:2">
      <c r="B6">
        <v>374</v>
      </c>
    </row>
    <row r="7" spans="2:2">
      <c r="B7">
        <v>351</v>
      </c>
    </row>
    <row r="8" spans="2:2">
      <c r="B8">
        <v>263</v>
      </c>
    </row>
    <row r="9" spans="2:2">
      <c r="B9">
        <v>201</v>
      </c>
    </row>
    <row r="10" spans="2:2">
      <c r="B10">
        <v>119</v>
      </c>
    </row>
    <row r="11" spans="2:2">
      <c r="B11">
        <v>39</v>
      </c>
    </row>
    <row r="12" spans="2:2">
      <c r="B12">
        <v>10</v>
      </c>
    </row>
    <row r="13" spans="2:2">
      <c r="B13">
        <v>156</v>
      </c>
    </row>
    <row r="14" spans="2:2">
      <c r="B14">
        <v>327</v>
      </c>
    </row>
    <row r="15" spans="2:2">
      <c r="B15">
        <v>422</v>
      </c>
    </row>
    <row r="16" spans="2:2">
      <c r="B16">
        <v>392</v>
      </c>
    </row>
    <row r="17" spans="2:2">
      <c r="B17">
        <v>305</v>
      </c>
    </row>
    <row r="18" spans="2:2">
      <c r="B18">
        <v>173</v>
      </c>
    </row>
    <row r="19" spans="2:2">
      <c r="B19">
        <v>128</v>
      </c>
    </row>
    <row r="20" spans="2:2">
      <c r="B20">
        <v>62</v>
      </c>
    </row>
    <row r="21" spans="2:2">
      <c r="B21">
        <v>29</v>
      </c>
    </row>
    <row r="22" spans="2:2">
      <c r="B22">
        <v>6</v>
      </c>
    </row>
    <row r="23" spans="2:2">
      <c r="B23">
        <v>177</v>
      </c>
    </row>
    <row r="24" spans="2:2">
      <c r="B24">
        <v>310</v>
      </c>
    </row>
    <row r="25" spans="2:2">
      <c r="B25">
        <v>418</v>
      </c>
    </row>
    <row r="26" spans="2:2">
      <c r="B26">
        <v>343</v>
      </c>
    </row>
    <row r="27" spans="2:2">
      <c r="B27">
        <v>277</v>
      </c>
    </row>
    <row r="28" spans="2:2">
      <c r="B28">
        <v>188</v>
      </c>
    </row>
    <row r="29" spans="2:2">
      <c r="B29">
        <v>154</v>
      </c>
    </row>
    <row r="30" spans="2:2">
      <c r="B30">
        <v>70</v>
      </c>
    </row>
    <row r="31" spans="2:2">
      <c r="B31">
        <v>48</v>
      </c>
    </row>
    <row r="32" spans="2:2">
      <c r="B32">
        <v>15</v>
      </c>
    </row>
    <row r="33" spans="2:2">
      <c r="B33">
        <v>123</v>
      </c>
    </row>
    <row r="34" spans="2:2">
      <c r="B34">
        <v>261</v>
      </c>
    </row>
    <row r="35" spans="2:2">
      <c r="B35">
        <v>361</v>
      </c>
    </row>
    <row r="36" spans="2:2">
      <c r="B36">
        <v>341</v>
      </c>
    </row>
    <row r="37" spans="2:2">
      <c r="B37">
        <v>297</v>
      </c>
    </row>
    <row r="38" spans="2:2">
      <c r="B38">
        <v>223</v>
      </c>
    </row>
    <row r="39" spans="2:2">
      <c r="B39">
        <v>191</v>
      </c>
    </row>
    <row r="40" spans="2:2">
      <c r="B40">
        <v>134</v>
      </c>
    </row>
    <row r="41" spans="2:2">
      <c r="B41">
        <v>60</v>
      </c>
    </row>
    <row r="42" spans="2:2">
      <c r="B42">
        <v>9</v>
      </c>
    </row>
    <row r="43" spans="2:2">
      <c r="B43">
        <v>101</v>
      </c>
    </row>
    <row r="44" spans="2:2">
      <c r="B44">
        <v>267</v>
      </c>
    </row>
    <row r="45" spans="2:2">
      <c r="B45">
        <v>306</v>
      </c>
    </row>
    <row r="46" spans="2:2">
      <c r="B46">
        <v>308</v>
      </c>
    </row>
    <row r="47" spans="2:2">
      <c r="B47">
        <v>347</v>
      </c>
    </row>
    <row r="48" spans="2:2">
      <c r="B48">
        <v>267</v>
      </c>
    </row>
    <row r="49" spans="2:2">
      <c r="B49">
        <v>190</v>
      </c>
    </row>
    <row r="50" spans="2:2">
      <c r="B50">
        <v>135</v>
      </c>
    </row>
    <row r="51" spans="2:2">
      <c r="B51">
        <v>62</v>
      </c>
    </row>
    <row r="52" spans="2:2">
      <c r="B52">
        <v>17</v>
      </c>
    </row>
    <row r="53" spans="2:2">
      <c r="B53">
        <v>163</v>
      </c>
    </row>
    <row r="54" spans="2:2">
      <c r="B54">
        <v>321</v>
      </c>
    </row>
    <row r="55" spans="2:2">
      <c r="B55">
        <v>340</v>
      </c>
    </row>
    <row r="56" spans="2:2">
      <c r="B56">
        <v>323</v>
      </c>
    </row>
    <row r="57" spans="2:2">
      <c r="B57">
        <v>308</v>
      </c>
    </row>
    <row r="58" spans="2:2">
      <c r="B58">
        <v>242</v>
      </c>
    </row>
    <row r="59" spans="2:2">
      <c r="B59">
        <v>149</v>
      </c>
    </row>
    <row r="60" spans="2:2">
      <c r="B60">
        <v>93</v>
      </c>
    </row>
    <row r="61" spans="2:2">
      <c r="B61">
        <v>55</v>
      </c>
    </row>
    <row r="62" spans="2:2">
      <c r="B62">
        <v>6</v>
      </c>
    </row>
    <row r="63" spans="2:2">
      <c r="B63">
        <v>223</v>
      </c>
    </row>
    <row r="64" spans="2:2">
      <c r="B64">
        <v>380</v>
      </c>
    </row>
    <row r="65" spans="2:2">
      <c r="B65">
        <v>383</v>
      </c>
    </row>
    <row r="66" spans="2:2">
      <c r="B66">
        <v>347</v>
      </c>
    </row>
    <row r="67" spans="2:2">
      <c r="B67">
        <v>273</v>
      </c>
    </row>
    <row r="68" spans="2:2">
      <c r="B68">
        <v>186</v>
      </c>
    </row>
    <row r="69" spans="2:2">
      <c r="B69">
        <v>123</v>
      </c>
    </row>
    <row r="70" spans="2:2">
      <c r="B70">
        <v>56</v>
      </c>
    </row>
    <row r="71" spans="2:2">
      <c r="B71">
        <v>27</v>
      </c>
    </row>
    <row r="72" spans="2:2">
      <c r="B72">
        <v>2</v>
      </c>
    </row>
    <row r="73" spans="2:2">
      <c r="B73">
        <v>130</v>
      </c>
    </row>
    <row r="74" spans="2:2">
      <c r="B74">
        <v>327</v>
      </c>
    </row>
    <row r="75" spans="2:2">
      <c r="B75">
        <v>326</v>
      </c>
    </row>
    <row r="76" spans="2:2">
      <c r="B76">
        <v>369</v>
      </c>
    </row>
    <row r="77" spans="2:2">
      <c r="B77">
        <v>332</v>
      </c>
    </row>
    <row r="78" spans="2:2">
      <c r="B78">
        <v>214</v>
      </c>
    </row>
    <row r="79" spans="2:2">
      <c r="B79">
        <v>161</v>
      </c>
    </row>
    <row r="80" spans="2:2">
      <c r="B80">
        <v>91</v>
      </c>
    </row>
    <row r="81" spans="2:2">
      <c r="B81">
        <v>40</v>
      </c>
    </row>
    <row r="82" spans="2:2">
      <c r="B82">
        <v>10</v>
      </c>
    </row>
    <row r="83" spans="2:2">
      <c r="B83">
        <v>54</v>
      </c>
    </row>
    <row r="84" spans="2:2">
      <c r="B84">
        <v>127</v>
      </c>
    </row>
    <row r="85" spans="2:2">
      <c r="B85">
        <v>323</v>
      </c>
    </row>
    <row r="86" spans="2:2">
      <c r="B86">
        <v>191</v>
      </c>
    </row>
    <row r="87" spans="2:2">
      <c r="B87">
        <v>256</v>
      </c>
    </row>
    <row r="88" spans="2:2">
      <c r="B88">
        <v>287</v>
      </c>
    </row>
    <row r="89" spans="2:2">
      <c r="B89">
        <v>180</v>
      </c>
    </row>
    <row r="90" spans="2:2">
      <c r="B90">
        <v>385</v>
      </c>
    </row>
    <row r="91" spans="2:2">
      <c r="B91">
        <v>123</v>
      </c>
    </row>
    <row r="92" spans="2:2">
      <c r="B92">
        <v>74</v>
      </c>
    </row>
    <row r="93" spans="2:2">
      <c r="B93">
        <v>173</v>
      </c>
    </row>
    <row r="94" spans="2:2">
      <c r="B94">
        <v>248</v>
      </c>
    </row>
    <row r="95" spans="2:2">
      <c r="B95">
        <v>224</v>
      </c>
    </row>
    <row r="96" spans="2:2">
      <c r="B96">
        <v>110</v>
      </c>
    </row>
    <row r="97" spans="2:2">
      <c r="B97">
        <v>112</v>
      </c>
    </row>
    <row r="98" spans="2:2">
      <c r="B98">
        <v>229</v>
      </c>
    </row>
    <row r="99" spans="2:2">
      <c r="B99">
        <v>74</v>
      </c>
    </row>
    <row r="100" spans="2:2">
      <c r="B100">
        <v>134</v>
      </c>
    </row>
    <row r="101" spans="2:2">
      <c r="B101">
        <v>502</v>
      </c>
    </row>
    <row r="102" spans="2:2">
      <c r="B102">
        <v>194</v>
      </c>
    </row>
    <row r="103" spans="2:2">
      <c r="B103">
        <v>79</v>
      </c>
    </row>
    <row r="104" spans="2:2">
      <c r="B104">
        <v>304</v>
      </c>
    </row>
    <row r="105" spans="2:2">
      <c r="B105">
        <v>338</v>
      </c>
    </row>
    <row r="106" spans="2:2">
      <c r="B106">
        <v>56</v>
      </c>
    </row>
    <row r="107" spans="2:2">
      <c r="B107">
        <v>0</v>
      </c>
    </row>
    <row r="108" spans="2:2">
      <c r="B108">
        <v>111</v>
      </c>
    </row>
    <row r="109" spans="2:2">
      <c r="B109">
        <v>251</v>
      </c>
    </row>
    <row r="110" spans="2:2">
      <c r="B110">
        <v>127</v>
      </c>
    </row>
    <row r="111" spans="2:2">
      <c r="B111">
        <v>596</v>
      </c>
    </row>
    <row r="112" spans="2:2">
      <c r="B112">
        <v>138</v>
      </c>
    </row>
    <row r="113" spans="2:2">
      <c r="B113">
        <v>93</v>
      </c>
    </row>
    <row r="114" spans="2:2">
      <c r="B114">
        <v>226</v>
      </c>
    </row>
    <row r="115" spans="2:2">
      <c r="B115">
        <v>314</v>
      </c>
    </row>
    <row r="116" spans="2:2">
      <c r="B116">
        <v>356</v>
      </c>
    </row>
    <row r="117" spans="2:2">
      <c r="B117">
        <v>319</v>
      </c>
    </row>
    <row r="118" spans="2:2">
      <c r="B118">
        <v>294</v>
      </c>
    </row>
    <row r="119" spans="2:2">
      <c r="B119">
        <v>196</v>
      </c>
    </row>
    <row r="120" spans="2:2">
      <c r="B120">
        <v>136</v>
      </c>
    </row>
    <row r="121" spans="2:2">
      <c r="B121">
        <v>49</v>
      </c>
    </row>
    <row r="122" spans="2:2">
      <c r="B122">
        <v>17</v>
      </c>
    </row>
    <row r="123" spans="2:2">
      <c r="B123">
        <v>152</v>
      </c>
    </row>
    <row r="124" spans="2:2">
      <c r="B124">
        <v>315</v>
      </c>
    </row>
    <row r="125" spans="2:2">
      <c r="B125">
        <v>386</v>
      </c>
    </row>
    <row r="126" spans="2:2">
      <c r="B126">
        <v>342</v>
      </c>
    </row>
    <row r="127" spans="2:2">
      <c r="B127">
        <v>278</v>
      </c>
    </row>
    <row r="128" spans="2:2">
      <c r="B128">
        <v>238</v>
      </c>
    </row>
    <row r="129" spans="2:2">
      <c r="B129">
        <v>161</v>
      </c>
    </row>
    <row r="130" spans="2:2">
      <c r="B130">
        <v>80</v>
      </c>
    </row>
    <row r="131" spans="2:2">
      <c r="B131">
        <v>40</v>
      </c>
    </row>
    <row r="132" spans="2:2">
      <c r="B132">
        <v>8</v>
      </c>
    </row>
    <row r="133" spans="2:2">
      <c r="B133">
        <v>219</v>
      </c>
    </row>
    <row r="134" spans="2:2">
      <c r="B134">
        <v>396</v>
      </c>
    </row>
    <row r="135" spans="2:2">
      <c r="B135">
        <v>403</v>
      </c>
    </row>
    <row r="136" spans="2:2">
      <c r="B136">
        <v>333</v>
      </c>
    </row>
    <row r="137" spans="2:2">
      <c r="B137">
        <v>265</v>
      </c>
    </row>
    <row r="138" spans="2:2">
      <c r="B138">
        <v>172</v>
      </c>
    </row>
    <row r="139" spans="2:2">
      <c r="B139">
        <v>117</v>
      </c>
    </row>
    <row r="140" spans="2:2">
      <c r="B140">
        <v>60</v>
      </c>
    </row>
    <row r="141" spans="2:2">
      <c r="B141">
        <v>27</v>
      </c>
    </row>
    <row r="142" spans="2:2">
      <c r="B142">
        <v>8</v>
      </c>
    </row>
    <row r="143" spans="2:2">
      <c r="B143">
        <v>47</v>
      </c>
    </row>
    <row r="144" spans="2:2">
      <c r="B144">
        <v>231</v>
      </c>
    </row>
    <row r="145" spans="2:2">
      <c r="B145">
        <v>391</v>
      </c>
    </row>
    <row r="146" spans="2:2">
      <c r="B146">
        <v>444</v>
      </c>
    </row>
    <row r="147" spans="2:2">
      <c r="B147">
        <v>375</v>
      </c>
    </row>
    <row r="148" spans="2:2">
      <c r="B148">
        <v>246</v>
      </c>
    </row>
    <row r="149" spans="2:2">
      <c r="B149">
        <v>159</v>
      </c>
    </row>
    <row r="150" spans="2:2">
      <c r="B150">
        <v>65</v>
      </c>
    </row>
    <row r="151" spans="2:2">
      <c r="B151">
        <v>36</v>
      </c>
    </row>
    <row r="152" spans="2:2">
      <c r="B15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Vose</dc:creator>
  <cp:keywords/>
  <dc:description/>
  <cp:lastModifiedBy/>
  <cp:revision/>
  <dcterms:created xsi:type="dcterms:W3CDTF">2024-05-06T13:33:03Z</dcterms:created>
  <dcterms:modified xsi:type="dcterms:W3CDTF">2024-05-23T08:34:58Z</dcterms:modified>
  <cp:category/>
  <cp:contentStatus/>
</cp:coreProperties>
</file>