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1"/>
  </bookViews>
  <sheets>
    <sheet name="Method 1" sheetId="1" r:id="rId1"/>
    <sheet name="Method 2" sheetId="2" r:id="rId2"/>
  </sheets>
  <definedNames>
    <definedName name="n" localSheetId="1">'Method 2'!$F$12</definedName>
    <definedName name="n">'Method 1'!$F$11</definedName>
    <definedName name="p" localSheetId="1">'Method 2'!$F$11</definedName>
    <definedName name="p">'Method 1'!$F$10</definedName>
    <definedName name="rate" localSheetId="1">'Method 2'!$F$13</definedName>
    <definedName name="rate">'Method 1'!$F$12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<sst xmlns="http://schemas.openxmlformats.org/spreadsheetml/2006/main" count="20" uniqueCount="15">
  <si>
    <t>Probability machine set up incorrectly</t>
  </si>
  <si>
    <t>Number of machines used</t>
  </si>
  <si>
    <t>Machine</t>
  </si>
  <si>
    <t>Faulty?</t>
  </si>
  <si>
    <t>Faulty production</t>
  </si>
  <si>
    <t>Good production</t>
  </si>
  <si>
    <t>Fraction of widgets out of tolerance</t>
  </si>
  <si>
    <t>Number of machines out of tolerance</t>
  </si>
  <si>
    <t>Production of bad widgets</t>
  </si>
  <si>
    <t>Mean production widgets per day of machine</t>
  </si>
  <si>
    <t>Widgets</t>
  </si>
  <si>
    <r>
      <t>Problem:</t>
    </r>
    <r>
      <rPr>
        <sz val="10"/>
        <rFont val="Arial"/>
        <family val="0"/>
      </rPr>
      <t xml:space="preserve"> Imagine that we consider that there is a 5% chance of incorrectly setting up a machine to produce widgets resulting in a bad batch of out of tolerance widgets, and that we set up 10 machines on a day’s production run, but that each machine will produce Poisson(250) widgets, what fraction of my production will be out of tolerance?</t>
    </r>
  </si>
  <si>
    <t>Production of good widgets</t>
  </si>
  <si>
    <r>
      <t>Problem:</t>
    </r>
    <r>
      <rPr>
        <sz val="10"/>
        <rFont val="Arial"/>
        <family val="0"/>
      </rPr>
      <t xml:space="preserve"> There is a 5% chance of incorrectly setting up a machine to produce widgets resulting in a bad batch of out of tolerance widgets. 10 machines are set up on a day’s production run. Each machine will produce Poisson(250) widgets. What fraction of the production will be out of tolerance?</t>
    </r>
  </si>
  <si>
    <t>Mean: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</si>
</sst>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ont="1" applyAlignment="1">
      <alignment/>
    </xf>
    <xf numFmtId="0" fontId="6" fillId="34" borderId="24" xfId="0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0" fillId="34" borderId="29" xfId="0" applyFill="1" applyBorder="1" applyAlignment="1">
      <alignment horizontal="left" vertical="center" wrapText="1"/>
    </xf>
    <xf numFmtId="0" fontId="0" fillId="34" borderId="30" xfId="0" applyFill="1" applyBorder="1" applyAlignment="1">
      <alignment horizontal="left" vertical="center" wrapText="1"/>
    </xf>
    <xf numFmtId="0" fontId="0" fillId="34" borderId="31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1</xdr:row>
      <xdr:rowOff>657225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4</xdr:col>
      <xdr:colOff>581025</xdr:colOff>
      <xdr:row>2</xdr:row>
      <xdr:rowOff>142875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6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.7109375" style="0" customWidth="1"/>
    <col min="4" max="4" width="11.421875" style="0" customWidth="1"/>
    <col min="5" max="5" width="11.28125" style="0" customWidth="1"/>
  </cols>
  <sheetData>
    <row r="1" s="5" customFormat="1" ht="12.75"/>
    <row r="2" s="5" customFormat="1" ht="54" customHeight="1">
      <c r="F2" s="6" t="s">
        <v>10</v>
      </c>
    </row>
    <row r="3" s="5" customFormat="1" ht="17.25" customHeight="1" thickBot="1">
      <c r="E3" s="7"/>
    </row>
    <row r="4" spans="2:9" ht="12.75">
      <c r="B4" s="32" t="s">
        <v>13</v>
      </c>
      <c r="C4" s="33"/>
      <c r="D4" s="33"/>
      <c r="E4" s="33"/>
      <c r="F4" s="33"/>
      <c r="G4" s="33"/>
      <c r="H4" s="33"/>
      <c r="I4" s="34"/>
    </row>
    <row r="5" spans="2:9" ht="12.75">
      <c r="B5" s="35"/>
      <c r="C5" s="36"/>
      <c r="D5" s="36"/>
      <c r="E5" s="36"/>
      <c r="F5" s="36"/>
      <c r="G5" s="36"/>
      <c r="H5" s="36"/>
      <c r="I5" s="37"/>
    </row>
    <row r="6" spans="2:9" ht="12.75">
      <c r="B6" s="35"/>
      <c r="C6" s="36"/>
      <c r="D6" s="36"/>
      <c r="E6" s="36"/>
      <c r="F6" s="36"/>
      <c r="G6" s="36"/>
      <c r="H6" s="36"/>
      <c r="I6" s="37"/>
    </row>
    <row r="7" spans="2:9" ht="12.75">
      <c r="B7" s="35"/>
      <c r="C7" s="36"/>
      <c r="D7" s="36"/>
      <c r="E7" s="36"/>
      <c r="F7" s="36"/>
      <c r="G7" s="36"/>
      <c r="H7" s="36"/>
      <c r="I7" s="37"/>
    </row>
    <row r="8" spans="2:9" ht="13.5" thickBot="1">
      <c r="B8" s="38"/>
      <c r="C8" s="39"/>
      <c r="D8" s="39"/>
      <c r="E8" s="39"/>
      <c r="F8" s="39"/>
      <c r="G8" s="39"/>
      <c r="H8" s="39"/>
      <c r="I8" s="40"/>
    </row>
    <row r="10" spans="2:6" ht="12.75">
      <c r="B10" s="8" t="s">
        <v>0</v>
      </c>
      <c r="C10" s="9"/>
      <c r="D10" s="9"/>
      <c r="E10" s="9"/>
      <c r="F10" s="21">
        <v>0.05</v>
      </c>
    </row>
    <row r="11" spans="2:6" ht="12.75">
      <c r="B11" s="1" t="s">
        <v>1</v>
      </c>
      <c r="C11" s="2"/>
      <c r="D11" s="2"/>
      <c r="E11" s="2"/>
      <c r="F11" s="22">
        <v>10</v>
      </c>
    </row>
    <row r="12" spans="2:6" ht="12.75">
      <c r="B12" s="3" t="s">
        <v>9</v>
      </c>
      <c r="C12" s="4"/>
      <c r="D12" s="4"/>
      <c r="E12" s="4"/>
      <c r="F12" s="23">
        <v>250</v>
      </c>
    </row>
    <row r="13" ht="12.75">
      <c r="F13" s="24"/>
    </row>
    <row r="14" spans="2:8" ht="12.75">
      <c r="B14" s="11" t="s">
        <v>6</v>
      </c>
      <c r="C14" s="10"/>
      <c r="D14" s="10"/>
      <c r="E14" s="10"/>
      <c r="F14" s="25">
        <f>SUM(D17:D26)/SUM(D17:E26)</f>
        <v>0</v>
      </c>
      <c r="G14" s="31" t="s">
        <v>14</v>
      </c>
      <c r="H14" t="str">
        <f>_XLL.VOSESIMMEAN(F14)</f>
        <v>No simulation results</v>
      </c>
    </row>
    <row r="16" spans="2:5" ht="25.5">
      <c r="B16" s="12" t="s">
        <v>2</v>
      </c>
      <c r="C16" s="13" t="s">
        <v>3</v>
      </c>
      <c r="D16" s="14" t="s">
        <v>4</v>
      </c>
      <c r="E16" s="13" t="s">
        <v>5</v>
      </c>
    </row>
    <row r="17" spans="2:5" ht="12.75">
      <c r="B17" s="15">
        <v>1</v>
      </c>
      <c r="C17" s="16">
        <f>_XLL.VOSEBINOMIAL(1,p)</f>
        <v>0</v>
      </c>
      <c r="D17" s="17">
        <f>_XLL.VOSEPOISSON(rate)*C17</f>
        <v>0</v>
      </c>
      <c r="E17" s="16">
        <f>(1-C17)*_XLL.VOSEPOISSON(rate)</f>
        <v>259</v>
      </c>
    </row>
    <row r="18" spans="2:5" ht="12.75">
      <c r="B18" s="15">
        <v>2</v>
      </c>
      <c r="C18" s="16">
        <f>_XLL.VOSEBINOMIAL(1,p)</f>
        <v>0</v>
      </c>
      <c r="D18" s="17">
        <f>_XLL.VOSEPOISSON(rate)*C18</f>
        <v>0</v>
      </c>
      <c r="E18" s="16">
        <f>(1-C18)*_XLL.VOSEPOISSON(rate)</f>
        <v>270</v>
      </c>
    </row>
    <row r="19" spans="2:5" ht="12.75">
      <c r="B19" s="15">
        <v>3</v>
      </c>
      <c r="C19" s="16">
        <f>_XLL.VOSEBINOMIAL(1,p)</f>
        <v>0</v>
      </c>
      <c r="D19" s="17">
        <f>_XLL.VOSEPOISSON(rate)*C19</f>
        <v>0</v>
      </c>
      <c r="E19" s="16">
        <f>(1-C19)*_XLL.VOSEPOISSON(rate)</f>
        <v>236</v>
      </c>
    </row>
    <row r="20" spans="2:5" ht="12.75">
      <c r="B20" s="15">
        <v>4</v>
      </c>
      <c r="C20" s="16">
        <f>_XLL.VOSEBINOMIAL(1,p)</f>
        <v>0</v>
      </c>
      <c r="D20" s="17">
        <f>_XLL.VOSEPOISSON(rate)*C20</f>
        <v>0</v>
      </c>
      <c r="E20" s="16">
        <f>(1-C20)*_XLL.VOSEPOISSON(rate)</f>
        <v>262</v>
      </c>
    </row>
    <row r="21" spans="2:5" ht="12.75">
      <c r="B21" s="15">
        <v>5</v>
      </c>
      <c r="C21" s="16">
        <f>_XLL.VOSEBINOMIAL(1,p)</f>
        <v>0</v>
      </c>
      <c r="D21" s="17">
        <f>_XLL.VOSEPOISSON(rate)*C21</f>
        <v>0</v>
      </c>
      <c r="E21" s="16">
        <f>(1-C21)*_XLL.VOSEPOISSON(rate)</f>
        <v>229</v>
      </c>
    </row>
    <row r="22" spans="2:5" ht="12.75">
      <c r="B22" s="15">
        <v>6</v>
      </c>
      <c r="C22" s="16">
        <f>_XLL.VOSEBINOMIAL(1,p)</f>
        <v>0</v>
      </c>
      <c r="D22" s="17">
        <f>_XLL.VOSEPOISSON(rate)*C22</f>
        <v>0</v>
      </c>
      <c r="E22" s="16">
        <f>(1-C22)*_XLL.VOSEPOISSON(rate)</f>
        <v>236</v>
      </c>
    </row>
    <row r="23" spans="2:5" ht="12.75">
      <c r="B23" s="15">
        <v>7</v>
      </c>
      <c r="C23" s="16">
        <f>_XLL.VOSEBINOMIAL(1,p)</f>
        <v>0</v>
      </c>
      <c r="D23" s="17">
        <f>_XLL.VOSEPOISSON(rate)*C23</f>
        <v>0</v>
      </c>
      <c r="E23" s="16">
        <f>(1-C23)*_XLL.VOSEPOISSON(rate)</f>
        <v>240</v>
      </c>
    </row>
    <row r="24" spans="2:5" ht="12.75">
      <c r="B24" s="15">
        <v>8</v>
      </c>
      <c r="C24" s="16">
        <f>_XLL.VOSEBINOMIAL(1,p)</f>
        <v>0</v>
      </c>
      <c r="D24" s="17">
        <f>_XLL.VOSEPOISSON(rate)*C24</f>
        <v>0</v>
      </c>
      <c r="E24" s="16">
        <f>(1-C24)*_XLL.VOSEPOISSON(rate)</f>
        <v>252</v>
      </c>
    </row>
    <row r="25" spans="2:5" ht="12.75">
      <c r="B25" s="15">
        <v>9</v>
      </c>
      <c r="C25" s="16">
        <f>_XLL.VOSEBINOMIAL(1,p)</f>
        <v>0</v>
      </c>
      <c r="D25" s="17">
        <f>_XLL.VOSEPOISSON(rate)*C25</f>
        <v>0</v>
      </c>
      <c r="E25" s="16">
        <f>(1-C25)*_XLL.VOSEPOISSON(rate)</f>
        <v>249</v>
      </c>
    </row>
    <row r="26" spans="2:5" ht="12.75">
      <c r="B26" s="18">
        <v>10</v>
      </c>
      <c r="C26" s="19">
        <f>_XLL.VOSEBINOMIAL(1,p)</f>
        <v>0</v>
      </c>
      <c r="D26" s="20">
        <f>_XLL.VOSEPOISSON(rate)*C26</f>
        <v>0</v>
      </c>
      <c r="E26" s="19">
        <f>(1-C26)*_XLL.VOSEPOISSON(rate)</f>
        <v>248</v>
      </c>
    </row>
  </sheetData>
  <sheetProtection/>
  <mergeCells count="1">
    <mergeCell ref="B4:I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19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.421875" style="0" customWidth="1"/>
    <col min="4" max="4" width="10.57421875" style="0" customWidth="1"/>
    <col min="5" max="5" width="10.28125" style="0" customWidth="1"/>
  </cols>
  <sheetData>
    <row r="1" s="5" customFormat="1" ht="12.75"/>
    <row r="2" s="5" customFormat="1" ht="42.75" customHeight="1">
      <c r="F2" s="6" t="s">
        <v>10</v>
      </c>
    </row>
    <row r="3" s="5" customFormat="1" ht="17.25" customHeight="1" thickBot="1">
      <c r="E3" s="7"/>
    </row>
    <row r="4" spans="2:9" ht="12.75">
      <c r="B4" s="32" t="s">
        <v>11</v>
      </c>
      <c r="C4" s="33"/>
      <c r="D4" s="33"/>
      <c r="E4" s="33"/>
      <c r="F4" s="33"/>
      <c r="G4" s="33"/>
      <c r="H4" s="33"/>
      <c r="I4" s="34"/>
    </row>
    <row r="5" spans="2:9" ht="12.75">
      <c r="B5" s="35"/>
      <c r="C5" s="36"/>
      <c r="D5" s="36"/>
      <c r="E5" s="36"/>
      <c r="F5" s="36"/>
      <c r="G5" s="36"/>
      <c r="H5" s="36"/>
      <c r="I5" s="37"/>
    </row>
    <row r="6" spans="2:9" ht="12.75">
      <c r="B6" s="35"/>
      <c r="C6" s="36"/>
      <c r="D6" s="36"/>
      <c r="E6" s="36"/>
      <c r="F6" s="36"/>
      <c r="G6" s="36"/>
      <c r="H6" s="36"/>
      <c r="I6" s="37"/>
    </row>
    <row r="7" spans="2:9" ht="12.75">
      <c r="B7" s="35"/>
      <c r="C7" s="36"/>
      <c r="D7" s="36"/>
      <c r="E7" s="36"/>
      <c r="F7" s="36"/>
      <c r="G7" s="36"/>
      <c r="H7" s="36"/>
      <c r="I7" s="37"/>
    </row>
    <row r="8" spans="2:9" ht="12.75">
      <c r="B8" s="35"/>
      <c r="C8" s="36"/>
      <c r="D8" s="36"/>
      <c r="E8" s="36"/>
      <c r="F8" s="36"/>
      <c r="G8" s="36"/>
      <c r="H8" s="36"/>
      <c r="I8" s="37"/>
    </row>
    <row r="9" spans="2:9" ht="13.5" thickBot="1">
      <c r="B9" s="38"/>
      <c r="C9" s="39"/>
      <c r="D9" s="39"/>
      <c r="E9" s="39"/>
      <c r="F9" s="39"/>
      <c r="G9" s="39"/>
      <c r="H9" s="39"/>
      <c r="I9" s="40"/>
    </row>
    <row r="11" spans="2:6" ht="12.75">
      <c r="B11" s="8" t="s">
        <v>0</v>
      </c>
      <c r="C11" s="9"/>
      <c r="D11" s="9"/>
      <c r="E11" s="9"/>
      <c r="F11" s="21">
        <v>0.05</v>
      </c>
    </row>
    <row r="12" spans="2:6" ht="12.75">
      <c r="B12" s="1" t="s">
        <v>1</v>
      </c>
      <c r="C12" s="2"/>
      <c r="D12" s="2"/>
      <c r="E12" s="2"/>
      <c r="F12" s="22">
        <v>10</v>
      </c>
    </row>
    <row r="13" spans="2:6" ht="12.75">
      <c r="B13" s="3" t="s">
        <v>9</v>
      </c>
      <c r="C13" s="4"/>
      <c r="D13" s="4"/>
      <c r="E13" s="4"/>
      <c r="F13" s="23">
        <v>250</v>
      </c>
    </row>
    <row r="14" ht="12.75">
      <c r="F14" s="24"/>
    </row>
    <row r="15" spans="2:6" ht="12.75">
      <c r="B15" s="8" t="s">
        <v>7</v>
      </c>
      <c r="C15" s="9"/>
      <c r="D15" s="9"/>
      <c r="E15" s="9"/>
      <c r="F15" s="27">
        <f>_XLL.VOSEBINOMIAL(n,p)</f>
        <v>1</v>
      </c>
    </row>
    <row r="16" spans="2:6" ht="12.75">
      <c r="B16" s="1" t="s">
        <v>8</v>
      </c>
      <c r="C16" s="2"/>
      <c r="D16" s="2"/>
      <c r="E16" s="2"/>
      <c r="F16" s="30">
        <f>IF(F15=0,0,_XLL.VOSEPOISSON(rate*F15))</f>
        <v>218</v>
      </c>
    </row>
    <row r="17" spans="2:6" ht="12.75">
      <c r="B17" s="29" t="s">
        <v>12</v>
      </c>
      <c r="C17" s="4"/>
      <c r="D17" s="4"/>
      <c r="E17" s="4"/>
      <c r="F17" s="28">
        <f>IF(n=F15,0,_XLL.VOSEPOISSON(rate*(n-F15)))</f>
        <v>2228</v>
      </c>
    </row>
    <row r="18" ht="12.75">
      <c r="F18" s="24"/>
    </row>
    <row r="19" spans="2:6" ht="12.75">
      <c r="B19" s="11" t="s">
        <v>6</v>
      </c>
      <c r="C19" s="26"/>
      <c r="D19" s="26"/>
      <c r="E19" s="26"/>
      <c r="F19" s="25">
        <f>F16/(F16+F17)</f>
        <v>0.08912510220768602</v>
      </c>
    </row>
  </sheetData>
  <sheetProtection/>
  <mergeCells count="1">
    <mergeCell ref="B4:I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2003-07-10T22:09:29Z</dcterms:created>
  <dcterms:modified xsi:type="dcterms:W3CDTF">2009-11-14T10:00:44Z</dcterms:modified>
  <cp:category/>
  <cp:version/>
  <cp:contentType/>
  <cp:contentStatus/>
</cp:coreProperties>
</file>