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<sst xmlns="http://schemas.openxmlformats.org/spreadsheetml/2006/main" count="44" uniqueCount="36">
  <si>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Estimated probability of success with uncertainty</t>
  </si>
  <si>
    <t>Example 1</t>
  </si>
  <si>
    <t>Example 2</t>
  </si>
  <si>
    <t>Example 3</t>
  </si>
  <si>
    <t>Example 4</t>
  </si>
  <si>
    <t>Percent confidence</t>
  </si>
  <si>
    <t>Example descriptions</t>
  </si>
  <si>
    <t>ProcessExists</t>
  </si>
  <si>
    <t>Required</t>
  </si>
  <si>
    <t>Optional</t>
  </si>
  <si>
    <t>U</t>
  </si>
  <si>
    <t>Status</t>
  </si>
  <si>
    <t>Description</t>
  </si>
  <si>
    <t>Parameters</t>
  </si>
  <si>
    <t>Error generation examples</t>
  </si>
  <si>
    <r>
      <t>VosePoissonLambda(alpha,T,</t>
    </r>
    <r>
      <rPr>
        <b/>
        <i/>
        <sz val="10"/>
        <color indexed="10"/>
        <rFont val="Arial"/>
        <family val="2"/>
      </rPr>
      <t>ProcessExists</t>
    </r>
    <r>
      <rPr>
        <b/>
        <sz val="10"/>
        <color indexed="10"/>
        <rFont val="Arial"/>
        <family val="2"/>
      </rPr>
      <t>,</t>
    </r>
    <r>
      <rPr>
        <b/>
        <i/>
        <sz val="10"/>
        <color indexed="10"/>
        <rFont val="Arial"/>
        <family val="2"/>
      </rPr>
      <t>U</t>
    </r>
    <r>
      <rPr>
        <b/>
        <sz val="10"/>
        <color indexed="10"/>
        <rFont val="Arial"/>
        <family val="2"/>
      </rPr>
      <t>)</t>
    </r>
  </si>
  <si>
    <t>alpha</t>
  </si>
  <si>
    <t>T</t>
  </si>
  <si>
    <r>
      <t>The amount of 'time' over which observations were made (T could be years, manhours, kg of material, km of travel,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water, etc)</t>
    </r>
  </si>
  <si>
    <t>The number of counts observed in 'time' T</t>
  </si>
  <si>
    <r>
      <t xml:space="preserve">The cumulative confidence associated with the estimate of </t>
    </r>
    <r>
      <rPr>
        <i/>
        <sz val="10"/>
        <rFont val="Arial"/>
        <family val="2"/>
      </rPr>
      <t>lambda</t>
    </r>
  </si>
  <si>
    <t>Number of observations</t>
  </si>
  <si>
    <t>Amount of time T (days)</t>
  </si>
  <si>
    <r>
      <t>days</t>
    </r>
    <r>
      <rPr>
        <vertAlign val="superscript"/>
        <sz val="10"/>
        <rFont val="Arial"/>
        <family val="2"/>
      </rPr>
      <t>-1</t>
    </r>
  </si>
  <si>
    <t>VosePoissonLambda result</t>
  </si>
  <si>
    <t>Example 1: =VosePoissonLambda(5,20)</t>
  </si>
  <si>
    <t>5 observations in 20 days means lambda must lie be &gt;0. ProcessExists parameter is ignored if provided</t>
  </si>
  <si>
    <r>
      <t xml:space="preserve">0 observations in 20 days means lambda is either zero or &gt; 0 since we have no observations. ProcessExists = TRUE constrains </t>
    </r>
    <r>
      <rPr>
        <i/>
        <sz val="10"/>
        <rFont val="Arial"/>
        <family val="2"/>
      </rPr>
      <t>lambda</t>
    </r>
    <r>
      <rPr>
        <sz val="10"/>
        <rFont val="Arial"/>
        <family val="0"/>
      </rPr>
      <t xml:space="preserve"> to be &gt; 0</t>
    </r>
  </si>
  <si>
    <t>Example 2: =VosePoissonLambda(0,20,TRUE)</t>
  </si>
  <si>
    <r>
      <t xml:space="preserve">0 observations in 20 days means lambda is either zero or &gt; 0 since we have no observations. ProcessExists = FALSE allows </t>
    </r>
    <r>
      <rPr>
        <i/>
        <sz val="10"/>
        <rFont val="Arial"/>
        <family val="2"/>
      </rPr>
      <t>lambda</t>
    </r>
    <r>
      <rPr>
        <sz val="10"/>
        <rFont val="Arial"/>
        <family val="0"/>
      </rPr>
      <t xml:space="preserve"> to be 0 or &gt; 0</t>
    </r>
  </si>
  <si>
    <t>Example 3: =VosePoissonLambda(0,20,FALSE)</t>
  </si>
  <si>
    <t>Example 4: =VosePoissonLambda(5,20,,0.9)</t>
  </si>
  <si>
    <t>5 observations in 20 days means lambda must lie be &gt;0. U = 0.9 makes the function return the value for which we have a 90% confidence that Lambda is at or below</t>
  </si>
  <si>
    <t>Bob</t>
  </si>
  <si>
    <r>
      <t xml:space="preserve">Provides the statistical uncertainty about a Poisson intensity </t>
    </r>
    <r>
      <rPr>
        <sz val="10"/>
        <rFont val="Symbol"/>
        <family val="1"/>
      </rPr>
      <t>l</t>
    </r>
  </si>
  <si>
    <t>TRUE (or omitted) for when it is known that the possibility of observations &gt;0. FALSE applies when alpha = 0 to allow possibility that observations cannot be observed (Lambda = 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</si>
</sst>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2</xdr:col>
      <xdr:colOff>666750</xdr:colOff>
      <xdr:row>3</xdr:row>
      <xdr:rowOff>133350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95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L42"/>
  <sheetViews>
    <sheetView tabSelected="1" zoomScalePageLayoutView="0" workbookViewId="0" topLeftCell="A1">
      <selection activeCell="K42" sqref="K42"/>
    </sheetView>
  </sheetViews>
  <sheetFormatPr defaultColWidth="9.140625" defaultRowHeight="12.75"/>
  <cols>
    <col min="1" max="1" width="5.7109375" style="0" customWidth="1"/>
    <col min="2" max="2" width="27.8515625" style="0" customWidth="1"/>
    <col min="3" max="3" width="13.7109375" style="0" customWidth="1"/>
    <col min="4" max="4" width="6.140625" style="0" bestFit="1" customWidth="1"/>
    <col min="5" max="5" width="30.140625" style="0" customWidth="1"/>
    <col min="6" max="6" width="6.140625" style="0" bestFit="1" customWidth="1"/>
    <col min="7" max="7" width="13.7109375" style="0" customWidth="1"/>
    <col min="8" max="8" width="7.57421875" style="0" customWidth="1"/>
    <col min="9" max="9" width="13.7109375" style="0" customWidth="1"/>
    <col min="10" max="10" width="2.7109375" style="0" customWidth="1"/>
    <col min="11" max="11" width="17.00390625" style="0" customWidth="1"/>
    <col min="12" max="12" width="31.421875" style="0" customWidth="1"/>
  </cols>
  <sheetData>
    <row r="2" ht="45" customHeight="1"/>
    <row r="6" spans="2:5" ht="12.75">
      <c r="B6" s="18" t="s">
        <v>15</v>
      </c>
      <c r="C6" s="19"/>
      <c r="D6" s="12"/>
      <c r="E6" s="13"/>
    </row>
    <row r="7" spans="2:5" ht="12.75">
      <c r="B7" s="10" t="s">
        <v>34</v>
      </c>
      <c r="C7" s="14"/>
      <c r="D7" s="14"/>
      <c r="E7" s="11"/>
    </row>
    <row r="9" spans="2:12" ht="12.75">
      <c r="B9" s="5" t="s">
        <v>13</v>
      </c>
      <c r="C9" s="5" t="s">
        <v>11</v>
      </c>
      <c r="D9" s="20" t="s">
        <v>12</v>
      </c>
      <c r="E9" s="21"/>
      <c r="F9" s="21"/>
      <c r="G9" s="21"/>
      <c r="H9" s="21"/>
      <c r="I9" s="21"/>
      <c r="J9" s="21"/>
      <c r="K9" s="21"/>
      <c r="L9" s="22"/>
    </row>
    <row r="10" spans="2:12" ht="12.75">
      <c r="B10" s="6" t="s">
        <v>16</v>
      </c>
      <c r="C10" s="6" t="s">
        <v>8</v>
      </c>
      <c r="D10" s="23" t="s">
        <v>19</v>
      </c>
      <c r="E10" s="24"/>
      <c r="F10" s="24"/>
      <c r="G10" s="24"/>
      <c r="H10" s="24"/>
      <c r="I10" s="24"/>
      <c r="J10" s="24"/>
      <c r="K10" s="24"/>
      <c r="L10" s="25"/>
    </row>
    <row r="11" spans="2:12" ht="14.25">
      <c r="B11" s="6" t="s">
        <v>17</v>
      </c>
      <c r="C11" s="6" t="s">
        <v>8</v>
      </c>
      <c r="D11" s="23" t="s">
        <v>18</v>
      </c>
      <c r="E11" s="24"/>
      <c r="F11" s="24"/>
      <c r="G11" s="24"/>
      <c r="H11" s="24"/>
      <c r="I11" s="24"/>
      <c r="J11" s="24"/>
      <c r="K11" s="24"/>
      <c r="L11" s="25"/>
    </row>
    <row r="12" spans="2:12" ht="12.75">
      <c r="B12" s="7" t="s">
        <v>7</v>
      </c>
      <c r="C12" s="6" t="s">
        <v>9</v>
      </c>
      <c r="D12" s="23" t="s">
        <v>35</v>
      </c>
      <c r="E12" s="24"/>
      <c r="F12" s="24"/>
      <c r="G12" s="24"/>
      <c r="H12" s="24"/>
      <c r="I12" s="24"/>
      <c r="J12" s="24"/>
      <c r="K12" s="24"/>
      <c r="L12" s="25"/>
    </row>
    <row r="13" spans="2:12" ht="12.75">
      <c r="B13" s="8" t="s">
        <v>10</v>
      </c>
      <c r="C13" s="9" t="s">
        <v>9</v>
      </c>
      <c r="D13" s="15" t="s">
        <v>20</v>
      </c>
      <c r="E13" s="16"/>
      <c r="F13" s="16"/>
      <c r="G13" s="16"/>
      <c r="H13" s="16"/>
      <c r="I13" s="16"/>
      <c r="J13" s="16"/>
      <c r="K13" s="16"/>
      <c r="L13" s="17"/>
    </row>
    <row r="16" spans="3:9" ht="12.75">
      <c r="C16" t="s">
        <v>1</v>
      </c>
      <c r="E16" t="s">
        <v>2</v>
      </c>
      <c r="G16" t="s">
        <v>3</v>
      </c>
      <c r="I16" t="s">
        <v>4</v>
      </c>
    </row>
    <row r="17" spans="2:9" ht="12.75">
      <c r="B17" t="s">
        <v>21</v>
      </c>
      <c r="C17" s="2">
        <v>5</v>
      </c>
      <c r="E17" s="2">
        <v>0</v>
      </c>
      <c r="G17" s="2">
        <v>0</v>
      </c>
      <c r="I17" s="2">
        <v>5</v>
      </c>
    </row>
    <row r="18" spans="2:9" ht="12.75">
      <c r="B18" t="s">
        <v>22</v>
      </c>
      <c r="C18" s="2">
        <v>20</v>
      </c>
      <c r="E18" s="2">
        <v>20</v>
      </c>
      <c r="G18" s="2">
        <v>20</v>
      </c>
      <c r="I18" s="2">
        <v>20</v>
      </c>
    </row>
    <row r="19" spans="2:9" ht="12.75">
      <c r="B19" t="s">
        <v>5</v>
      </c>
      <c r="I19">
        <v>0.9</v>
      </c>
    </row>
    <row r="20" spans="2:9" ht="14.25">
      <c r="B20" t="s">
        <v>0</v>
      </c>
      <c r="C20" s="1">
        <f>_XLL.VOSEPOISSON_XLFN.LAMBDA(C18,C17)</f>
        <v>3.497593123942783</v>
      </c>
      <c r="D20" t="s">
        <v>23</v>
      </c>
      <c r="E20" s="1">
        <f>_XLL.VOSEPOISSON_XLFN.LAMBDA(E17,E18,TRUE)</f>
        <v>0.010998776728276493</v>
      </c>
      <c r="F20" t="s">
        <v>23</v>
      </c>
      <c r="G20" s="1">
        <f>_XLL.VOSEPOISSON_XLFN.LAMBDA(G17,G18,FALSE)</f>
        <v>0</v>
      </c>
      <c r="H20" t="s">
        <v>23</v>
      </c>
      <c r="I20" s="1">
        <f>_XLL.VOSEPOISSON_XLFN.LAMBDA(I17,I18,,I19)</f>
        <v>0.435519737748723</v>
      </c>
    </row>
    <row r="23" ht="12.75">
      <c r="B23" s="3" t="s">
        <v>6</v>
      </c>
    </row>
    <row r="24" ht="12.75">
      <c r="B24" s="4" t="s">
        <v>25</v>
      </c>
    </row>
    <row r="25" ht="12.75">
      <c r="B25" t="s">
        <v>26</v>
      </c>
    </row>
    <row r="27" ht="12.75">
      <c r="B27" s="4" t="s">
        <v>28</v>
      </c>
    </row>
    <row r="28" ht="12.75">
      <c r="B28" t="s">
        <v>27</v>
      </c>
    </row>
    <row r="30" ht="12.75">
      <c r="B30" s="4" t="s">
        <v>30</v>
      </c>
    </row>
    <row r="31" ht="12.75">
      <c r="B31" t="s">
        <v>29</v>
      </c>
    </row>
    <row r="33" ht="12.75">
      <c r="B33" s="4" t="s">
        <v>31</v>
      </c>
    </row>
    <row r="34" ht="12.75">
      <c r="B34" t="s">
        <v>32</v>
      </c>
    </row>
    <row r="37" ht="12.75">
      <c r="B37" s="3" t="s">
        <v>14</v>
      </c>
    </row>
    <row r="38" spans="2:9" ht="12.75">
      <c r="B38" t="s">
        <v>21</v>
      </c>
      <c r="C38">
        <v>-1</v>
      </c>
      <c r="E38">
        <v>2</v>
      </c>
      <c r="G38">
        <v>100</v>
      </c>
      <c r="I38">
        <v>100</v>
      </c>
    </row>
    <row r="39" spans="2:9" ht="12.75">
      <c r="B39" t="s">
        <v>22</v>
      </c>
      <c r="C39">
        <v>100</v>
      </c>
      <c r="E39">
        <v>-1</v>
      </c>
      <c r="G39">
        <v>10</v>
      </c>
      <c r="I39">
        <v>10</v>
      </c>
    </row>
    <row r="40" spans="2:9" ht="12.75">
      <c r="B40" t="s">
        <v>7</v>
      </c>
      <c r="I40" t="s">
        <v>33</v>
      </c>
    </row>
    <row r="41" spans="2:9" ht="12.75">
      <c r="B41" t="s">
        <v>5</v>
      </c>
      <c r="G41">
        <v>-0.2</v>
      </c>
      <c r="I41">
        <v>0.9</v>
      </c>
    </row>
    <row r="42" spans="2:9" ht="12.75">
      <c r="B42" s="3" t="s">
        <v>24</v>
      </c>
      <c r="C42" s="3" t="str">
        <f>_XLL.VOSEPOISSON_XLFN.LAMBDA(C38,C39)</f>
        <v>Error: alpha must be &gt;= 0</v>
      </c>
      <c r="D42" s="3"/>
      <c r="E42" s="3" t="str">
        <f>_XLL.VOSEPOISSON_XLFN.LAMBDA(E38,E39)</f>
        <v>Error: T must be &gt; 0</v>
      </c>
      <c r="G42" s="3" t="str">
        <f>_XLL.VOSEPOISSON_XLFN.LAMBDA(G38,G39,,G41)</f>
        <v>Error: U must be on [0,1]</v>
      </c>
      <c r="H42" s="3"/>
      <c r="I42" s="3" t="str">
        <f>_XLL.VOSEPOISSON_XLFN.LAMBDA(I38,I39,I40,I41)</f>
        <v>Error: ProcessExists must be either TRUE(1), FALSE(0) or omitted</v>
      </c>
    </row>
  </sheetData>
  <sheetProtection/>
  <mergeCells count="6">
    <mergeCell ref="D13:L13"/>
    <mergeCell ref="B6:C6"/>
    <mergeCell ref="D9:L9"/>
    <mergeCell ref="D10:L10"/>
    <mergeCell ref="D11:L11"/>
    <mergeCell ref="D12:L1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2008-01-04T11:22:43Z</dcterms:created>
  <dcterms:modified xsi:type="dcterms:W3CDTF">2009-11-14T10:00:28Z</dcterms:modified>
  <cp:category/>
  <cp:version/>
  <cp:contentType/>
  <cp:contentStatus/>
</cp:coreProperties>
</file>