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735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<sst xmlns="http://schemas.openxmlformats.org/spreadsheetml/2006/main" count="30" uniqueCount="27">
  <si>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r>
      <t>Min</t>
    </r>
    <r>
      <rPr>
        <sz val="10"/>
        <rFont val="Arial"/>
        <family val="0"/>
      </rPr>
      <t xml:space="preserve"> is the minimum value at which the integration begins</t>
    </r>
  </si>
  <si>
    <r>
      <t>Max</t>
    </r>
    <r>
      <rPr>
        <sz val="10"/>
        <rFont val="Arial"/>
        <family val="0"/>
      </rPr>
      <t xml:space="preserve"> is the maximum value at which the integration ends</t>
    </r>
  </si>
  <si>
    <t>Integrate the following:</t>
  </si>
  <si>
    <t>The label "#" is used in place of the x-variable to give</t>
  </si>
  <si>
    <t>VoseIntegrate(Expression,Min,Max,Steps)</t>
  </si>
  <si>
    <r>
      <t xml:space="preserve">Steps </t>
    </r>
    <r>
      <rPr>
        <sz val="10"/>
        <rFont val="Arial"/>
        <family val="2"/>
      </rPr>
      <t>controls how quickly the function reaches its answer. By default it is 1. Use higher integer values (2,3,…) for highly irregular functions</t>
    </r>
  </si>
  <si>
    <t>Example 1</t>
  </si>
  <si>
    <t>Example 2</t>
  </si>
  <si>
    <t>The kth raw moment is:</t>
  </si>
  <si>
    <t>k</t>
  </si>
  <si>
    <t>Moment</t>
  </si>
  <si>
    <t>where f(x) is the distribution density</t>
  </si>
  <si>
    <t>Determine the first four raw moments of a Lognormal(5,2) distribution</t>
  </si>
  <si>
    <t>Tips</t>
  </si>
  <si>
    <t>To ensure the function is giving a correct answer, use the Vf feature to preview the function over the integration range.</t>
  </si>
  <si>
    <t>For example:</t>
  </si>
  <si>
    <t>Max</t>
  </si>
  <si>
    <t>1st raw moment</t>
  </si>
  <si>
    <t>In example 2, the integration needs to be performed over the range [0,infinity) so a suitable surrogate for infinity needs to be determined. Testing over several increasing values helps ensure accuracy</t>
  </si>
  <si>
    <t>Provides a numerical value to a one-dimensional definite integral of a mathematical expression to high accuracy</t>
  </si>
  <si>
    <r>
      <t>Expression</t>
    </r>
    <r>
      <rPr>
        <sz val="10"/>
        <rFont val="Arial"/>
        <family val="0"/>
      </rPr>
      <t xml:space="preserve"> is the equation to be integrated in string form, i.e. within " ", with the label # representing the integral variable</t>
    </r>
  </si>
  <si>
    <t>Determine the first four raw moments of a Lognormal(5,2) distribution truncated at 1 and 10</t>
  </si>
  <si>
    <t>Only use to integrate continuous functions</t>
  </si>
  <si>
    <t>Steps</t>
  </si>
  <si>
    <t>Increasing the number of steps may help improve accuracy too for smooth functions but at the expense of speed</t>
  </si>
  <si>
    <t>Example 3</t>
  </si>
  <si>
    <r>
      <t xml:space="preserve">where </t>
    </r>
    <r>
      <rPr>
        <i/>
        <sz val="10"/>
        <rFont val="Arial"/>
        <family val="2"/>
      </rPr>
      <t>f'(x)</t>
    </r>
    <r>
      <rPr>
        <sz val="10"/>
        <rFont val="Arial"/>
        <family val="0"/>
      </rPr>
      <t xml:space="preserve"> is the density of the truncated distribution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</si>
</sst>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"/>
    <numFmt numFmtId="185" formatCode="0.0000000"/>
    <numFmt numFmtId="186" formatCode="0.00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81" fontId="5" fillId="0" borderId="15" xfId="0" applyNumberFormat="1" applyFont="1" applyBorder="1" applyAlignment="1">
      <alignment/>
    </xf>
    <xf numFmtId="181" fontId="5" fillId="0" borderId="1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4" xfId="0" applyFont="1" applyBorder="1" applyAlignment="1">
      <alignment horizontal="center"/>
    </xf>
    <xf numFmtId="186" fontId="5" fillId="0" borderId="0" xfId="0" applyNumberFormat="1" applyFont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13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4</xdr:row>
      <xdr:rowOff>66675</xdr:rowOff>
    </xdr:to>
    <xdr:pic>
      <xdr:nvPicPr>
        <xdr:cNvPr id="1" name="Picture 2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O56"/>
  <sheetViews>
    <sheetView tabSelected="1" zoomScalePageLayoutView="0" workbookViewId="0" topLeftCell="A7">
      <selection activeCell="N12" sqref="N12"/>
    </sheetView>
  </sheetViews>
  <sheetFormatPr defaultColWidth="9.140625" defaultRowHeight="12.75"/>
  <cols>
    <col min="1" max="1" width="5.7109375" style="0" customWidth="1"/>
    <col min="2" max="2" width="10.7109375" style="0" customWidth="1"/>
    <col min="4" max="4" width="23.8515625" style="0" customWidth="1"/>
    <col min="5" max="5" width="11.7109375" style="0" customWidth="1"/>
    <col min="9" max="9" width="9.8515625" style="0" customWidth="1"/>
    <col min="11" max="11" width="9.57421875" style="0" customWidth="1"/>
    <col min="13" max="13" width="12.00390625" style="0" customWidth="1"/>
    <col min="14" max="14" width="11.7109375" style="0" customWidth="1"/>
    <col min="15" max="17" width="25.57421875" style="0" customWidth="1"/>
  </cols>
  <sheetData>
    <row r="3" ht="20.25" customHeight="1"/>
    <row r="6" spans="2:9" ht="12.75">
      <c r="B6" s="24" t="s">
        <v>4</v>
      </c>
      <c r="C6" s="25"/>
      <c r="D6" s="25"/>
      <c r="E6" s="25"/>
      <c r="F6" s="25"/>
      <c r="G6" s="25"/>
      <c r="H6" s="25"/>
      <c r="I6" s="21"/>
    </row>
    <row r="7" spans="2:9" ht="12.75">
      <c r="B7" s="5" t="s">
        <v>19</v>
      </c>
      <c r="C7" s="22"/>
      <c r="D7" s="22"/>
      <c r="E7" s="22"/>
      <c r="F7" s="22"/>
      <c r="G7" s="22"/>
      <c r="H7" s="22"/>
      <c r="I7" s="23"/>
    </row>
    <row r="9" ht="12.75">
      <c r="B9" s="1" t="s">
        <v>20</v>
      </c>
    </row>
    <row r="10" ht="12.75">
      <c r="B10" s="1" t="s">
        <v>0</v>
      </c>
    </row>
    <row r="11" ht="12.75">
      <c r="B11" s="1" t="s">
        <v>1</v>
      </c>
    </row>
    <row r="12" ht="12.75">
      <c r="B12" s="1" t="s">
        <v>5</v>
      </c>
    </row>
    <row r="15" ht="12.75">
      <c r="B15" s="1" t="s">
        <v>6</v>
      </c>
    </row>
    <row r="17" ht="12.75">
      <c r="B17" t="s">
        <v>2</v>
      </c>
    </row>
    <row r="20" spans="2:5" ht="12.75">
      <c r="B20" t="s">
        <v>3</v>
      </c>
      <c r="E20" s="20">
        <f>_XLL.VOSEINTEGRATE("(#^2+3*#-5)*sin(#)",0,10,1)</f>
        <v>83.69331252581146</v>
      </c>
    </row>
    <row r="23" spans="2:11" ht="12.75">
      <c r="B23" s="1" t="s">
        <v>7</v>
      </c>
      <c r="K23" s="1" t="s">
        <v>25</v>
      </c>
    </row>
    <row r="24" spans="2:11" ht="12.75">
      <c r="B24" t="s">
        <v>12</v>
      </c>
      <c r="K24" t="s">
        <v>21</v>
      </c>
    </row>
    <row r="26" spans="2:11" ht="12.75">
      <c r="B26" t="s">
        <v>8</v>
      </c>
      <c r="K26" t="s">
        <v>8</v>
      </c>
    </row>
    <row r="27" spans="5:15" ht="12.75">
      <c r="E27" t="s">
        <v>11</v>
      </c>
      <c r="O27" t="s">
        <v>26</v>
      </c>
    </row>
    <row r="30" spans="2:12" ht="12.75">
      <c r="B30" s="9" t="s">
        <v>9</v>
      </c>
      <c r="C30" s="10" t="s">
        <v>10</v>
      </c>
      <c r="K30" s="9" t="s">
        <v>9</v>
      </c>
      <c r="L30" s="10" t="s">
        <v>10</v>
      </c>
    </row>
    <row r="31" spans="2:12" ht="12.75">
      <c r="B31" s="7">
        <v>1</v>
      </c>
      <c r="C31" s="12">
        <f>_XLL.VOSEINTEGRATE("#^1*VoseLognormalProb(#,5,2,0)",0,100,1)</f>
        <v>5.000000090332392</v>
      </c>
      <c r="K31" s="7">
        <v>1</v>
      </c>
      <c r="L31" s="12">
        <f>_XLL.VOSEINTEGRATE("#^1*VoseLognormalProb(#,5,2,0,VoseXBounds(1,10))",1,10,1)</f>
        <v>4.842074298667499</v>
      </c>
    </row>
    <row r="32" spans="2:12" ht="12.75">
      <c r="B32" s="7">
        <v>2</v>
      </c>
      <c r="C32" s="12">
        <f>_XLL.VOSEINTEGRATE("#^2*VoseLognormalProb(#,5,2,0)",0,100,1)</f>
        <v>29.000000060180113</v>
      </c>
      <c r="K32" s="7">
        <v>2</v>
      </c>
      <c r="L32" s="12">
        <f>_XLL.VOSEINTEGRATE("#^2*VoseLognormalProb(#,5,2,0,VoseXBounds(1,10))",1,10,1)</f>
        <v>26.39459279246651</v>
      </c>
    </row>
    <row r="33" spans="2:12" ht="12.75">
      <c r="B33" s="7">
        <v>3</v>
      </c>
      <c r="C33" s="12">
        <f>_XLL.VOSEINTEGRATE("#^3*VoseLognormalProb(#,5,2,0)",0,100,1)</f>
        <v>195.11199987682232</v>
      </c>
      <c r="K33" s="7">
        <v>3</v>
      </c>
      <c r="L33" s="12">
        <f>_XLL.VOSEINTEGRATE("#^3*VoseLognormalProb(#,5,2,0,VoseXBounds(1,10))",1,10,1)</f>
        <v>159.49019975933035</v>
      </c>
    </row>
    <row r="34" spans="2:12" ht="12.75">
      <c r="B34" s="8">
        <v>4</v>
      </c>
      <c r="C34" s="13">
        <f>_XLL.VOSEINTEGRATE("#^4*VoseLognormalProb(#,5,2,0)",0,100,1)</f>
        <v>1522.7477014536298</v>
      </c>
      <c r="K34" s="8">
        <v>4</v>
      </c>
      <c r="L34" s="13">
        <f>_XLL.VOSEINTEGRATE("#^4*VoseLognormalProb(#,5,2,0,VoseXBounds(1,10))",1,10,1)</f>
        <v>1050.6424981568787</v>
      </c>
    </row>
    <row r="37" ht="12.75">
      <c r="B37" s="1" t="s">
        <v>13</v>
      </c>
    </row>
    <row r="38" ht="12.75">
      <c r="B38" s="11" t="s">
        <v>22</v>
      </c>
    </row>
    <row r="39" ht="12.75">
      <c r="B39" t="s">
        <v>14</v>
      </c>
    </row>
    <row r="40" ht="12.75">
      <c r="B40" t="s">
        <v>18</v>
      </c>
    </row>
    <row r="41" ht="12.75">
      <c r="B41" t="s">
        <v>24</v>
      </c>
    </row>
    <row r="42" s="4" customFormat="1" ht="12.75">
      <c r="B42" s="4" t="s">
        <v>15</v>
      </c>
    </row>
    <row r="44" spans="3:5" ht="12.75">
      <c r="C44" s="6" t="s">
        <v>16</v>
      </c>
      <c r="D44" s="10" t="s">
        <v>17</v>
      </c>
      <c r="E44" s="19" t="s">
        <v>23</v>
      </c>
    </row>
    <row r="45" spans="3:5" ht="12.75">
      <c r="C45" s="2">
        <v>50</v>
      </c>
      <c r="D45" s="14">
        <f>_XLL.VOSEINTEGRATE("#^1*VoseLognormalProb(#,5,2,0)",0,$C45,E45)</f>
        <v>4.999999981826514</v>
      </c>
      <c r="E45" s="16">
        <v>1</v>
      </c>
    </row>
    <row r="46" spans="3:5" ht="12.75">
      <c r="C46" s="3">
        <v>60</v>
      </c>
      <c r="D46" s="14">
        <f>_XLL.VOSEINTEGRATE("#^1*VoseLognormalProb(#,5,2,0)",0,$C46,E46)</f>
        <v>4.999999998857932</v>
      </c>
      <c r="E46" s="17">
        <v>1</v>
      </c>
    </row>
    <row r="47" spans="3:5" ht="12.75">
      <c r="C47" s="3">
        <v>70</v>
      </c>
      <c r="D47" s="14">
        <f>_XLL.VOSEINTEGRATE("#^1*VoseLognormalProb(#,5,2,0)",0,$C47,E47)</f>
        <v>4.999999997786234</v>
      </c>
      <c r="E47" s="17">
        <v>1</v>
      </c>
    </row>
    <row r="48" spans="3:5" ht="12.75">
      <c r="C48" s="3">
        <v>80</v>
      </c>
      <c r="D48" s="14">
        <f>_XLL.VOSEINTEGRATE("#^1*VoseLognormalProb(#,5,2,0)",0,$C48,E48)</f>
        <v>4.999999998461609</v>
      </c>
      <c r="E48" s="17">
        <v>1</v>
      </c>
    </row>
    <row r="49" spans="3:5" ht="12.75">
      <c r="C49" s="3">
        <v>90</v>
      </c>
      <c r="D49" s="14">
        <f>_XLL.VOSEINTEGRATE("#^1*VoseLognormalProb(#,5,2,0)",0,$C49,E49)</f>
        <v>5.000000025903827</v>
      </c>
      <c r="E49" s="17">
        <v>1</v>
      </c>
    </row>
    <row r="50" spans="3:5" ht="12.75">
      <c r="C50" s="3">
        <v>100</v>
      </c>
      <c r="D50" s="14">
        <f>_XLL.VOSEINTEGRATE("#^1*VoseLognormalProb(#,5,2,0)",0,$C50,E50)</f>
        <v>5.000000090332392</v>
      </c>
      <c r="E50" s="17">
        <v>1</v>
      </c>
    </row>
    <row r="51" spans="3:5" ht="12.75">
      <c r="C51" s="3">
        <v>110</v>
      </c>
      <c r="D51" s="14">
        <f>_XLL.VOSEINTEGRATE("#^1*VoseLognormalProb(#,5,2,0)",0,$C51,E51)</f>
        <v>5.000000089601774</v>
      </c>
      <c r="E51" s="17">
        <v>1</v>
      </c>
    </row>
    <row r="52" spans="3:5" ht="12.75">
      <c r="C52" s="3">
        <v>110</v>
      </c>
      <c r="D52" s="14">
        <f>_XLL.VOSEINTEGRATE("#^1*VoseLognormalProb(#,5,2,0)",0,$C52,E52)</f>
        <v>5.000000000037585</v>
      </c>
      <c r="E52" s="17">
        <v>2</v>
      </c>
    </row>
    <row r="53" spans="3:5" ht="12.75">
      <c r="C53" s="3">
        <v>110</v>
      </c>
      <c r="D53" s="14">
        <f>_XLL.VOSEINTEGRATE("#^1*VoseLognormalProb(#,5,2,0)",0,$C53,E53)</f>
        <v>5.000000000000452</v>
      </c>
      <c r="E53" s="17">
        <v>3</v>
      </c>
    </row>
    <row r="54" spans="3:5" ht="12.75">
      <c r="C54" s="3">
        <v>110</v>
      </c>
      <c r="D54" s="14">
        <f>_XLL.VOSEINTEGRATE("#^1*VoseLognormalProb(#,5,2,0)",0,$C54,E54)</f>
        <v>5.000000000000452</v>
      </c>
      <c r="E54" s="17">
        <v>4</v>
      </c>
    </row>
    <row r="55" spans="3:5" ht="12.75">
      <c r="C55" s="3">
        <v>110</v>
      </c>
      <c r="D55" s="14">
        <f>_XLL.VOSEINTEGRATE("#^1*VoseLognormalProb(#,5,2,0)",0,$C55,E55)</f>
        <v>5.000000000000452</v>
      </c>
      <c r="E55" s="17">
        <v>5</v>
      </c>
    </row>
    <row r="56" spans="3:5" ht="12.75">
      <c r="C56" s="5">
        <v>110</v>
      </c>
      <c r="D56" s="15">
        <f>_XLL.VOSEINTEGRATE("#^1*VoseLognormalProb(#,5,2,0)",0,$C56,E56)</f>
        <v>5.000000000000452</v>
      </c>
      <c r="E56" s="18">
        <v>6</v>
      </c>
    </row>
  </sheetData>
  <sheetProtection/>
  <mergeCells count="1">
    <mergeCell ref="B6:H6"/>
  </mergeCells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Equation.3" shapeId="16859008" r:id="rId1"/>
    <oleObject progId="Equation.3" shapeId="16884328" r:id="rId2"/>
    <oleObject progId="Equation.3" shapeId="1694757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2008-01-05T22:10:00Z</dcterms:created>
  <dcterms:modified xsi:type="dcterms:W3CDTF">2009-11-14T10:00:14Z</dcterms:modified>
  <cp:category/>
  <cp:version/>
  <cp:contentType/>
  <cp:contentStatus/>
</cp:coreProperties>
</file>