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80" windowHeight="8070" activeTab="0"/>
  </bookViews>
  <sheets>
    <sheet name="Treatment comparison" sheetId="1" r:id="rId1"/>
  </sheets>
  <definedNames>
    <definedName name="RiskAutoStopPercChange">1.5</definedName>
    <definedName name="RiskCollectDistributionSamples">0</definedName>
    <definedName name="RiskExcelReportsGoInNewWorkbook">TRUE</definedName>
    <definedName name="RiskExcelReportsToGenerate">0</definedName>
    <definedName name="RiskFixedSeed">1</definedName>
    <definedName name="RiskGenerateExcelReportsAtEndOfSimulation">FALSE</definedName>
    <definedName name="RiskHasSettings">TRUE</definedName>
    <definedName name="RiskMinimizeOnStart">FALSE</definedName>
    <definedName name="RiskMonitorConvergence">FALSE</definedName>
    <definedName name="RiskNumIterations">5000</definedName>
    <definedName name="RiskNumSimulations">1</definedName>
    <definedName name="RiskPauseOnError">FALSE</definedName>
    <definedName name="RiskRealTimeResults">FALSE</definedName>
    <definedName name="RiskReportGraphFormat">0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3</definedName>
    <definedName name="RiskShowRiskWindowAtEndOfSimulation">TRUE</definedName>
    <definedName name="RiskStandardRecalc">2</definedName>
    <definedName name="RiskTemplateSheetName">"myTemplate"</definedName>
    <definedName name="RiskUpdateDisplay">TRUE</definedName>
    <definedName name="RiskUseDifferentSeedForEachSim">FALSE</definedName>
    <definedName name="RiskUseFixedSeed">FALSE</definedName>
    <definedName name="RiskUseMultipleCPUs">FALSE</definedName>
  </definedNames>
  <calcPr fullCalcOnLoad="1"/>
</workbook>
</file>

<file path=xl/sharedStrings.xml><?xml version="1.0" encoding="utf-8"?>
<sst xmlns="http://schemas.openxmlformats.org/spreadsheetml/2006/main" count="15" uniqueCount="15">
  <si>
    <t>Treatment</t>
  </si>
  <si>
    <t>Patients tested</t>
  </si>
  <si>
    <t>Patients cured</t>
  </si>
  <si>
    <t>Estimated P(cured)</t>
  </si>
  <si>
    <t>Estimate with uncertainty</t>
  </si>
  <si>
    <t>A</t>
  </si>
  <si>
    <t>B</t>
  </si>
  <si>
    <t>C</t>
  </si>
  <si>
    <t>D</t>
  </si>
  <si>
    <t>Calculation</t>
  </si>
  <si>
    <t>Required confidence value</t>
  </si>
  <si>
    <t>Is D the best combination? (1=yes, 0=no)</t>
  </si>
  <si>
    <t>Is D better than A? (1=yes, 0=no)</t>
  </si>
  <si>
    <t>Treatment comparison</t>
  </si>
  <si>
    <r>
      <t xml:space="preserve">Problem: </t>
    </r>
    <r>
      <rPr>
        <sz val="10"/>
        <rFont val="Times New Roman"/>
        <family val="1"/>
      </rPr>
      <t>A government agency is charged with regulating the prescription of drugs. A pharmaceutical company have developed a new drug useful in the control of disease X. In field trials they have tried various dose:duration combinations with randomly selected individuals suffering from X. The results are shown below. How confident are we that combination D is the most effective of the four options? Is it plausible that combination A is actually better?</t>
    </r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</si>
</sst>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%"/>
  </numFmts>
  <fonts count="44">
    <font>
      <sz val="10"/>
      <name val="Arial"/>
      <family val="0"/>
    </font>
    <font>
      <sz val="8"/>
      <name val="Arial"/>
      <family val="2"/>
    </font>
    <font>
      <sz val="10"/>
      <color indexed="9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6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hidden="1"/>
    </xf>
    <xf numFmtId="0" fontId="3" fillId="0" borderId="0" xfId="0" applyFont="1" applyAlignment="1">
      <alignment/>
    </xf>
    <xf numFmtId="0" fontId="6" fillId="0" borderId="0" xfId="0" applyFont="1" applyAlignment="1" applyProtection="1">
      <alignment/>
      <protection locked="0"/>
    </xf>
    <xf numFmtId="0" fontId="7" fillId="0" borderId="1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9" fontId="0" fillId="0" borderId="10" xfId="57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top" wrapText="1"/>
    </xf>
    <xf numFmtId="182" fontId="0" fillId="0" borderId="13" xfId="57" applyNumberFormat="1" applyFont="1" applyBorder="1" applyAlignment="1">
      <alignment horizontal="center"/>
    </xf>
    <xf numFmtId="0" fontId="0" fillId="0" borderId="14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9" fontId="0" fillId="0" borderId="15" xfId="57" applyFont="1" applyBorder="1" applyAlignment="1">
      <alignment horizontal="center" vertical="top" wrapText="1"/>
    </xf>
    <xf numFmtId="182" fontId="0" fillId="0" borderId="17" xfId="57" applyNumberFormat="1" applyFont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0" fontId="0" fillId="33" borderId="19" xfId="0" applyFont="1" applyFill="1" applyBorder="1" applyAlignment="1">
      <alignment horizontal="center" vertical="top" wrapText="1"/>
    </xf>
    <xf numFmtId="0" fontId="0" fillId="0" borderId="20" xfId="0" applyFont="1" applyBorder="1" applyAlignment="1">
      <alignment/>
    </xf>
    <xf numFmtId="0" fontId="8" fillId="0" borderId="21" xfId="0" applyFont="1" applyBorder="1" applyAlignment="1">
      <alignment horizont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9" fillId="33" borderId="25" xfId="0" applyFont="1" applyFill="1" applyBorder="1" applyAlignment="1">
      <alignment horizontal="center" vertical="top" wrapText="1"/>
    </xf>
    <xf numFmtId="0" fontId="9" fillId="33" borderId="18" xfId="0" applyFont="1" applyFill="1" applyBorder="1" applyAlignment="1">
      <alignment horizontal="center" vertical="top" wrapText="1"/>
    </xf>
    <xf numFmtId="0" fontId="9" fillId="33" borderId="26" xfId="0" applyFont="1" applyFill="1" applyBorder="1" applyAlignment="1">
      <alignment horizontal="center" vertical="top" wrapText="1"/>
    </xf>
    <xf numFmtId="0" fontId="9" fillId="33" borderId="27" xfId="0" applyFont="1" applyFill="1" applyBorder="1" applyAlignment="1">
      <alignment horizontal="center" vertical="top" wrapText="1"/>
    </xf>
    <xf numFmtId="0" fontId="0" fillId="33" borderId="25" xfId="0" applyFont="1" applyFill="1" applyBorder="1" applyAlignment="1">
      <alignment horizontal="center"/>
    </xf>
    <xf numFmtId="0" fontId="0" fillId="33" borderId="26" xfId="0" applyFont="1" applyFill="1" applyBorder="1" applyAlignment="1">
      <alignment horizontal="center"/>
    </xf>
    <xf numFmtId="0" fontId="0" fillId="33" borderId="28" xfId="0" applyFont="1" applyFill="1" applyBorder="1" applyAlignment="1">
      <alignment horizontal="center"/>
    </xf>
    <xf numFmtId="0" fontId="5" fillId="34" borderId="29" xfId="0" applyFont="1" applyFill="1" applyBorder="1" applyAlignment="1">
      <alignment horizontal="center" vertical="center" wrapText="1"/>
    </xf>
    <xf numFmtId="0" fontId="5" fillId="34" borderId="30" xfId="0" applyFont="1" applyFill="1" applyBorder="1" applyAlignment="1">
      <alignment horizontal="center" vertical="center" wrapText="1"/>
    </xf>
    <xf numFmtId="0" fontId="5" fillId="34" borderId="31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171450</xdr:colOff>
      <xdr:row>0</xdr:row>
      <xdr:rowOff>133350</xdr:rowOff>
    </xdr:from>
    <xdr:to>
      <xdr:col>3</xdr:col>
      <xdr:colOff>304800</xdr:colOff>
      <xdr:row>2</xdr:row>
      <xdr:rowOff>123825</xdr:rowOff>
    </xdr:to>
    <xdr:pic>
      <xdr:nvPicPr>
        <xdr:cNvPr id="1" name="Picture 4" descr="vose software logo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33350"/>
          <a:ext cx="2428875" cy="819150"/>
        </a:xfrm>
        <a:prstGeom prst="rect">
          <a:avLst/>
        </a:prstGeom>
        <a:noFill/>
        <a:ln w="3175" cmpd="sng">
          <a:solidFill>
            <a:srgbClr val="17375E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H19"/>
  <sheetViews>
    <sheetView tabSelected="1" zoomScalePageLayoutView="0" workbookViewId="0" topLeftCell="A1">
      <selection activeCell="F19" sqref="F19"/>
    </sheetView>
  </sheetViews>
  <sheetFormatPr defaultColWidth="9.140625" defaultRowHeight="12.75"/>
  <cols>
    <col min="1" max="1" width="3.00390625" style="1" bestFit="1" customWidth="1"/>
    <col min="2" max="2" width="19.7109375" style="1" bestFit="1" customWidth="1"/>
    <col min="3" max="3" width="14.7109375" style="1" customWidth="1"/>
    <col min="4" max="4" width="13.7109375" style="1" customWidth="1"/>
    <col min="5" max="5" width="18.140625" style="1" customWidth="1"/>
    <col min="6" max="6" width="24.57421875" style="1" customWidth="1"/>
    <col min="7" max="7" width="5.8515625" style="1" bestFit="1" customWidth="1"/>
    <col min="8" max="8" width="7.7109375" style="1" bestFit="1" customWidth="1"/>
    <col min="9" max="9" width="8.00390625" style="1" bestFit="1" customWidth="1"/>
    <col min="10" max="10" width="11.8515625" style="1" bestFit="1" customWidth="1"/>
    <col min="11" max="11" width="10.140625" style="1" bestFit="1" customWidth="1"/>
    <col min="12" max="16384" width="9.140625" style="1" customWidth="1"/>
  </cols>
  <sheetData>
    <row r="1" ht="12.75"/>
    <row r="2" ht="52.5" customHeight="1">
      <c r="E2" s="4" t="s">
        <v>13</v>
      </c>
    </row>
    <row r="3" ht="17.25" customHeight="1" thickBot="1">
      <c r="E3" s="3"/>
    </row>
    <row r="4" spans="2:8" ht="12.75" customHeight="1">
      <c r="B4" s="33" t="s">
        <v>14</v>
      </c>
      <c r="C4" s="34"/>
      <c r="D4" s="34"/>
      <c r="E4" s="34"/>
      <c r="F4" s="34"/>
      <c r="G4" s="34"/>
      <c r="H4" s="35"/>
    </row>
    <row r="5" spans="2:8" ht="12.75" customHeight="1">
      <c r="B5" s="36"/>
      <c r="C5" s="37"/>
      <c r="D5" s="37"/>
      <c r="E5" s="37"/>
      <c r="F5" s="37"/>
      <c r="G5" s="37"/>
      <c r="H5" s="38"/>
    </row>
    <row r="6" spans="2:8" ht="12.75" customHeight="1">
      <c r="B6" s="36"/>
      <c r="C6" s="37"/>
      <c r="D6" s="37"/>
      <c r="E6" s="37"/>
      <c r="F6" s="37"/>
      <c r="G6" s="37"/>
      <c r="H6" s="38"/>
    </row>
    <row r="7" spans="2:8" ht="12.75" customHeight="1">
      <c r="B7" s="36"/>
      <c r="C7" s="37"/>
      <c r="D7" s="37"/>
      <c r="E7" s="37"/>
      <c r="F7" s="37"/>
      <c r="G7" s="37"/>
      <c r="H7" s="38"/>
    </row>
    <row r="8" spans="2:8" ht="12.75" customHeight="1" thickBot="1">
      <c r="B8" s="39"/>
      <c r="C8" s="40"/>
      <c r="D8" s="40"/>
      <c r="E8" s="40"/>
      <c r="F8" s="40"/>
      <c r="G8" s="40"/>
      <c r="H8" s="41"/>
    </row>
    <row r="9" ht="13.5" thickBot="1">
      <c r="A9" s="2"/>
    </row>
    <row r="10" spans="2:6" ht="15" customHeight="1">
      <c r="B10" s="26" t="s">
        <v>0</v>
      </c>
      <c r="C10" s="27" t="s">
        <v>1</v>
      </c>
      <c r="D10" s="28" t="s">
        <v>2</v>
      </c>
      <c r="E10" s="27" t="s">
        <v>3</v>
      </c>
      <c r="F10" s="29" t="s">
        <v>4</v>
      </c>
    </row>
    <row r="11" spans="2:6" ht="12.75">
      <c r="B11" s="11" t="s">
        <v>5</v>
      </c>
      <c r="C11" s="5">
        <v>172</v>
      </c>
      <c r="D11" s="6">
        <v>121</v>
      </c>
      <c r="E11" s="7">
        <f>D11/C11</f>
        <v>0.7034883720930233</v>
      </c>
      <c r="F11" s="12">
        <f>_XLL.VOSEBETA(D11+1,C11-D11+1)</f>
        <v>0.6733212584127563</v>
      </c>
    </row>
    <row r="12" spans="2:6" ht="12.75">
      <c r="B12" s="11" t="s">
        <v>6</v>
      </c>
      <c r="C12" s="5">
        <v>196</v>
      </c>
      <c r="D12" s="6">
        <v>77</v>
      </c>
      <c r="E12" s="7">
        <f>D12/C12</f>
        <v>0.39285714285714285</v>
      </c>
      <c r="F12" s="12">
        <f>_XLL.VOSEBETA(D12+1,C12-D12+1)</f>
        <v>0.3363906298146108</v>
      </c>
    </row>
    <row r="13" spans="2:6" ht="12.75">
      <c r="B13" s="11" t="s">
        <v>7</v>
      </c>
      <c r="C13" s="5">
        <v>92</v>
      </c>
      <c r="D13" s="6">
        <v>55</v>
      </c>
      <c r="E13" s="7">
        <f>D13/C13</f>
        <v>0.5978260869565217</v>
      </c>
      <c r="F13" s="12">
        <f>_XLL.VOSEBETA(D13+1,C13-D13+1)</f>
        <v>0.6748763461150435</v>
      </c>
    </row>
    <row r="14" spans="2:6" ht="13.5" thickBot="1">
      <c r="B14" s="13" t="s">
        <v>8</v>
      </c>
      <c r="C14" s="14">
        <v>57</v>
      </c>
      <c r="D14" s="15">
        <v>42</v>
      </c>
      <c r="E14" s="16">
        <f>D14/C14</f>
        <v>0.7368421052631579</v>
      </c>
      <c r="F14" s="17">
        <f>_XLL.VOSEBETA(D14+1,C14-D14+1)</f>
        <v>0.6975117789364463</v>
      </c>
    </row>
    <row r="15" spans="2:6" ht="12.75">
      <c r="B15" s="8"/>
      <c r="C15" s="8"/>
      <c r="D15" s="8"/>
      <c r="E15" s="8"/>
      <c r="F15" s="8"/>
    </row>
    <row r="16" spans="2:6" ht="13.5" thickBot="1">
      <c r="B16" s="8"/>
      <c r="C16" s="8"/>
      <c r="D16" s="8"/>
      <c r="E16" s="8"/>
      <c r="F16" s="8"/>
    </row>
    <row r="17" spans="2:6" ht="12.75">
      <c r="B17" s="30"/>
      <c r="C17" s="31"/>
      <c r="D17" s="32"/>
      <c r="E17" s="18" t="s">
        <v>9</v>
      </c>
      <c r="F17" s="19" t="s">
        <v>10</v>
      </c>
    </row>
    <row r="18" spans="2:6" ht="12.75">
      <c r="B18" s="20" t="s">
        <v>11</v>
      </c>
      <c r="C18" s="10"/>
      <c r="D18" s="10"/>
      <c r="E18" s="9">
        <f>IF(F14=MAX(F11:F14),1,0)</f>
        <v>1</v>
      </c>
      <c r="F18" s="21" t="str">
        <f>_XLL.VOSESIMMEAN(E18)</f>
        <v>No simulation results</v>
      </c>
    </row>
    <row r="19" spans="2:6" ht="13.5" thickBot="1">
      <c r="B19" s="22" t="s">
        <v>12</v>
      </c>
      <c r="C19" s="23"/>
      <c r="D19" s="23"/>
      <c r="E19" s="24">
        <f>IF(F14&gt;F11,1,0)</f>
        <v>1</v>
      </c>
      <c r="F19" s="25" t="str">
        <f>_XLL.VOSESIMMEAN(E19)</f>
        <v>No simulation results</v>
      </c>
    </row>
  </sheetData>
  <sheetProtection/>
  <mergeCells count="2">
    <mergeCell ref="B17:D17"/>
    <mergeCell ref="B4:H8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Vose Software</dc:creator>
  <cp:keywords/>
  <dc:description/>
  <cp:lastModifiedBy>Timour</cp:lastModifiedBy>
  <dcterms:created xsi:type="dcterms:W3CDTF">2003-03-28T17:02:24Z</dcterms:created>
  <dcterms:modified xsi:type="dcterms:W3CDTF">2009-11-14T09:59:44Z</dcterms:modified>
  <cp:category/>
  <cp:version/>
  <cp:contentType/>
  <cp:contentStatus/>
</cp:coreProperties>
</file>