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445" activeTab="0"/>
  </bookViews>
  <sheets>
    <sheet name="Correct model" sheetId="1" r:id="rId1"/>
    <sheet name="Incorrect model" sheetId="2" r:id="rId2"/>
  </sheets>
  <definedNames/>
  <calcPr fullCalcOnLoad="1"/>
</workbook>
</file>

<file path=xl/sharedStrings.xml><?xml version="1.0" encoding="utf-8"?>
<sst xmlns="http://schemas.openxmlformats.org/spreadsheetml/2006/main" count="12" uniqueCount="7">
  <si>
    <t>Number of clients</t>
  </si>
  <si>
    <t>Interest rate p.a.</t>
  </si>
  <si>
    <t>Yearly revenue</t>
  </si>
  <si>
    <t>Money borrowed by a client</t>
  </si>
  <si>
    <t>Fixed and Risked model</t>
  </si>
  <si>
    <r>
      <t>Problem:</t>
    </r>
    <r>
      <rPr>
        <sz val="10"/>
        <rFont val="Times New Roman"/>
        <family val="1"/>
      </rPr>
      <t xml:space="preserve"> Calculate the yearly interest revenue on a set of loans. This is an illustration of the common error of manipulating probability distributions as if they were fixed numbers. This calculation shows how NOT to do it - aggregate modeling techniques should be used instead - see other sheet.</t>
    </r>
  </si>
  <si>
    <r>
      <t>Problem:</t>
    </r>
    <r>
      <rPr>
        <sz val="10"/>
        <rFont val="Times New Roman"/>
        <family val="1"/>
      </rPr>
      <t xml:space="preserve"> Calculate the yearly interest revenue on a set of loans. This calculation shows how you SHOULD do it - see other sheet for the incorrect approach where aggregate techniques haven't been used. Compare the differences in results by running a simulation.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</si>
</sst>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_-&quot;£&quot;* #,##0.0_-;\-&quot;£&quot;* #,##0.0_-;_-&quot;£&quot;* &quot;-&quot;??_-;_-@_-"/>
    <numFmt numFmtId="179" formatCode="_-&quot;£&quot;* #,##0_-;\-&quot;£&quot;* #,##0_-;_-&quot;£&quot;* &quot;-&quot;??_-;_-@_-"/>
  </numFmts>
  <fonts count="44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70" fontId="1" fillId="0" borderId="0" xfId="44" applyFont="1" applyAlignment="1">
      <alignment/>
    </xf>
    <xf numFmtId="170" fontId="2" fillId="0" borderId="0" xfId="44" applyFont="1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left" vertical="distributed" wrapText="1"/>
    </xf>
    <xf numFmtId="0" fontId="5" fillId="33" borderId="11" xfId="0" applyFont="1" applyFill="1" applyBorder="1" applyAlignment="1">
      <alignment horizontal="left" vertical="distributed" wrapText="1"/>
    </xf>
    <xf numFmtId="0" fontId="5" fillId="33" borderId="12" xfId="0" applyFont="1" applyFill="1" applyBorder="1" applyAlignment="1">
      <alignment horizontal="left" vertical="distributed" wrapText="1"/>
    </xf>
    <xf numFmtId="0" fontId="5" fillId="33" borderId="13" xfId="0" applyFont="1" applyFill="1" applyBorder="1" applyAlignment="1">
      <alignment horizontal="left" vertical="distributed" wrapText="1"/>
    </xf>
    <xf numFmtId="0" fontId="5" fillId="33" borderId="14" xfId="0" applyFont="1" applyFill="1" applyBorder="1" applyAlignment="1">
      <alignment horizontal="left" vertical="distributed" wrapText="1"/>
    </xf>
    <xf numFmtId="0" fontId="5" fillId="33" borderId="15" xfId="0" applyFont="1" applyFill="1" applyBorder="1" applyAlignment="1">
      <alignment horizontal="left" vertical="distributed" wrapText="1"/>
    </xf>
    <xf numFmtId="179" fontId="1" fillId="0" borderId="0" xfId="44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438150</xdr:colOff>
      <xdr:row>2</xdr:row>
      <xdr:rowOff>180975</xdr:rowOff>
    </xdr:to>
    <xdr:pic>
      <xdr:nvPicPr>
        <xdr:cNvPr id="1" name="Picture 2" descr="vose software logo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2047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7</xdr:row>
      <xdr:rowOff>0</xdr:rowOff>
    </xdr:from>
    <xdr:to>
      <xdr:col>11</xdr:col>
      <xdr:colOff>276225</xdr:colOff>
      <xdr:row>26</xdr:row>
      <xdr:rowOff>123825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1247775"/>
          <a:ext cx="4572000" cy="3200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390525</xdr:colOff>
      <xdr:row>2</xdr:row>
      <xdr:rowOff>171450</xdr:rowOff>
    </xdr:to>
    <xdr:pic>
      <xdr:nvPicPr>
        <xdr:cNvPr id="1" name="Picture 3" descr="vose software logo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2000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3.00390625" style="0" customWidth="1"/>
    <col min="2" max="2" width="24.140625" style="0" bestFit="1" customWidth="1"/>
    <col min="3" max="3" width="26.57421875" style="0" customWidth="1"/>
  </cols>
  <sheetData>
    <row r="1" s="5" customFormat="1" ht="12.75"/>
    <row r="2" spans="4:9" s="5" customFormat="1" ht="17.25" customHeight="1">
      <c r="D2" s="6" t="s">
        <v>4</v>
      </c>
      <c r="I2"/>
    </row>
    <row r="3" spans="6:9" s="5" customFormat="1" ht="17.25" customHeight="1" thickBot="1">
      <c r="F3"/>
      <c r="G3"/>
      <c r="H3"/>
      <c r="I3"/>
    </row>
    <row r="4" spans="2:13" s="5" customFormat="1" ht="12.75" customHeight="1">
      <c r="B4" s="8" t="s">
        <v>6</v>
      </c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2:13" s="5" customFormat="1" ht="12.75" customHeight="1" thickBo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7" spans="2:3" ht="12.75">
      <c r="B7" t="s">
        <v>3</v>
      </c>
      <c r="C7" s="2" t="str">
        <f>_XLL.VOSELOGNORMALOBJECT(10000,4000)</f>
        <v>VoseLognormal(10000,4000)</v>
      </c>
    </row>
    <row r="8" spans="2:3" ht="12.75">
      <c r="B8" t="s">
        <v>0</v>
      </c>
      <c r="C8" s="3">
        <f>ROUND(_XLL.VOSEPERT(4800,6500,8200),0)</f>
        <v>5424</v>
      </c>
    </row>
    <row r="9" spans="2:3" ht="12.75">
      <c r="B9" t="s">
        <v>1</v>
      </c>
      <c r="C9" s="4">
        <v>0.075</v>
      </c>
    </row>
    <row r="10" spans="2:3" ht="12.75">
      <c r="B10" s="7" t="s">
        <v>2</v>
      </c>
      <c r="C10" s="14">
        <f>_XLL.VOSEOUTPUT("Correct method")+_XLL.VOSEAGGREGATEMC(C8,C7)*C9</f>
        <v>4104617.4477050425</v>
      </c>
    </row>
  </sheetData>
  <sheetProtection/>
  <mergeCells count="1">
    <mergeCell ref="B4:M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0"/>
  <sheetViews>
    <sheetView zoomScalePageLayoutView="0" workbookViewId="0" topLeftCell="B1">
      <selection activeCell="B30" sqref="B30"/>
    </sheetView>
  </sheetViews>
  <sheetFormatPr defaultColWidth="9.140625" defaultRowHeight="12.75"/>
  <cols>
    <col min="1" max="1" width="3.421875" style="0" customWidth="1"/>
    <col min="2" max="2" width="24.140625" style="0" bestFit="1" customWidth="1"/>
    <col min="3" max="3" width="14.00390625" style="0" bestFit="1" customWidth="1"/>
  </cols>
  <sheetData>
    <row r="1" s="5" customFormat="1" ht="12.75"/>
    <row r="2" spans="5:10" s="5" customFormat="1" ht="17.25" customHeight="1">
      <c r="E2" s="6" t="s">
        <v>4</v>
      </c>
      <c r="J2"/>
    </row>
    <row r="3" spans="7:10" s="5" customFormat="1" ht="17.25" customHeight="1" thickBot="1">
      <c r="G3"/>
      <c r="H3"/>
      <c r="I3"/>
      <c r="J3"/>
    </row>
    <row r="4" spans="2:13" s="5" customFormat="1" ht="12.75" customHeight="1">
      <c r="B4" s="8" t="s">
        <v>5</v>
      </c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2:13" s="5" customFormat="1" ht="12.75" customHeight="1" thickBo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7" spans="2:3" ht="12.75">
      <c r="B7" t="s">
        <v>3</v>
      </c>
      <c r="C7" s="2">
        <f>_XLL.VOSELOGNORMAL(10000,4000)</f>
        <v>9153.061615785733</v>
      </c>
    </row>
    <row r="8" spans="2:3" ht="12.75">
      <c r="B8" t="s">
        <v>0</v>
      </c>
      <c r="C8" s="3">
        <f>_XLL.VOSEPERT(4800,6500,8200)</f>
        <v>6026.091496547514</v>
      </c>
    </row>
    <row r="9" spans="2:3" ht="12.75">
      <c r="B9" t="s">
        <v>1</v>
      </c>
      <c r="C9" s="4">
        <v>0.075</v>
      </c>
    </row>
    <row r="10" spans="2:3" ht="12.75">
      <c r="B10" s="7" t="s">
        <v>2</v>
      </c>
      <c r="C10" s="1">
        <f>_XLL.VOSEOUTPUT("Incorrect method")+C7*C8*C9</f>
        <v>4136789.0077696387</v>
      </c>
    </row>
  </sheetData>
  <sheetProtection/>
  <mergeCells count="1">
    <mergeCell ref="B4:M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Vose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David Vose</cp:lastModifiedBy>
  <dcterms:created xsi:type="dcterms:W3CDTF">2004-04-28T13:12:38Z</dcterms:created>
  <dcterms:modified xsi:type="dcterms:W3CDTF">2009-11-18T09:45:20Z</dcterms:modified>
  <cp:category/>
  <cp:version/>
  <cp:contentType/>
  <cp:contentStatus/>
</cp:coreProperties>
</file>